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Eugen\Desktop\METODOLOGII\MG\ANEXE\DE URCAT\"/>
    </mc:Choice>
  </mc:AlternateContent>
  <xr:revisionPtr revIDLastSave="0" documentId="13_ncr:1_{ECCA15CD-462A-4CB1-AFAA-433611693A9E}" xr6:coauthVersionLast="46" xr6:coauthVersionMax="46" xr10:uidLastSave="{00000000-0000-0000-0000-000000000000}"/>
  <bookViews>
    <workbookView xWindow="-120" yWindow="-120" windowWidth="29040" windowHeight="15840" tabRatio="500" xr2:uid="{00000000-000D-0000-FFFF-FFFF00000000}"/>
  </bookViews>
  <sheets>
    <sheet name="Buget de chelutieli " sheetId="2" r:id="rId1"/>
    <sheet name=" Cash flow" sheetId="1" r:id="rId2"/>
    <sheet name="Cont de profit si piederi" sheetId="6" r:id="rId3"/>
  </sheets>
  <definedNames>
    <definedName name="_xlnm.Print_Area" localSheetId="0">'Buget de chelutieli '!$A$1:$G$75</definedName>
  </definedNames>
  <calcPr calcId="181029"/>
</workbook>
</file>

<file path=xl/calcChain.xml><?xml version="1.0" encoding="utf-8"?>
<calcChain xmlns="http://schemas.openxmlformats.org/spreadsheetml/2006/main">
  <c r="D28" i="1" l="1"/>
  <c r="E28" i="1"/>
  <c r="F28" i="1"/>
  <c r="G28"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AL28" i="1"/>
  <c r="C28" i="1"/>
  <c r="F14" i="2" l="1"/>
  <c r="G14" i="2"/>
  <c r="D15" i="1" l="1"/>
  <c r="E15" i="1"/>
  <c r="F15" i="1"/>
  <c r="G15" i="1"/>
  <c r="H15" i="1"/>
  <c r="I15" i="1"/>
  <c r="J15" i="1"/>
  <c r="K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C15" i="1"/>
  <c r="C28" i="6" l="1"/>
  <c r="C29" i="6" s="1"/>
  <c r="C31" i="6" s="1"/>
  <c r="D28" i="6"/>
  <c r="D29" i="6" s="1"/>
  <c r="D31" i="6" s="1"/>
  <c r="E28" i="6"/>
  <c r="E29" i="6" s="1"/>
  <c r="E31" i="6" s="1"/>
  <c r="F28" i="6"/>
  <c r="F29" i="6" s="1"/>
  <c r="F31" i="6" s="1"/>
  <c r="G28" i="6"/>
  <c r="G29" i="6" s="1"/>
  <c r="G31" i="6" s="1"/>
  <c r="B28" i="6"/>
  <c r="C24" i="6"/>
  <c r="D24" i="6"/>
  <c r="E24" i="6"/>
  <c r="F24" i="6"/>
  <c r="G24" i="6"/>
  <c r="B24" i="6"/>
  <c r="C20" i="6"/>
  <c r="D20" i="6"/>
  <c r="E20" i="6"/>
  <c r="F20" i="6"/>
  <c r="G20" i="6"/>
  <c r="B20" i="6"/>
  <c r="C16" i="6"/>
  <c r="D16" i="6"/>
  <c r="E16" i="6"/>
  <c r="F16" i="6"/>
  <c r="G16" i="6"/>
  <c r="B16" i="6"/>
  <c r="B21" i="6" l="1"/>
  <c r="B25" i="6" s="1"/>
  <c r="B29" i="6" s="1"/>
  <c r="B31" i="6" s="1"/>
  <c r="G21" i="6"/>
  <c r="F21" i="6"/>
  <c r="E21" i="6"/>
  <c r="D21" i="6"/>
  <c r="C21" i="6"/>
  <c r="AE13" i="1"/>
  <c r="AL24" i="1"/>
  <c r="AK24" i="1"/>
  <c r="AJ24" i="1"/>
  <c r="AI24" i="1"/>
  <c r="AH24" i="1"/>
  <c r="AF24" i="1"/>
  <c r="AD24" i="1"/>
  <c r="AC24" i="1"/>
  <c r="AB24" i="1"/>
  <c r="AG24" i="1"/>
  <c r="AE24" i="1"/>
  <c r="AL26" i="1"/>
  <c r="AK26" i="1"/>
  <c r="AJ26" i="1"/>
  <c r="AI26" i="1"/>
  <c r="AH26" i="1"/>
  <c r="AG26" i="1"/>
  <c r="AF26" i="1"/>
  <c r="AE26" i="1"/>
  <c r="AD26" i="1"/>
  <c r="AC26" i="1"/>
  <c r="AB26" i="1"/>
  <c r="AL51" i="1"/>
  <c r="AK51" i="1"/>
  <c r="AL13" i="1" s="1"/>
  <c r="AJ51" i="1"/>
  <c r="AK13" i="1" s="1"/>
  <c r="AI51" i="1"/>
  <c r="AJ13" i="1" s="1"/>
  <c r="AH51" i="1"/>
  <c r="AI13" i="1" s="1"/>
  <c r="AG51" i="1"/>
  <c r="AH13" i="1" s="1"/>
  <c r="AF51" i="1"/>
  <c r="AG13" i="1" s="1"/>
  <c r="AE51" i="1"/>
  <c r="AF13" i="1" s="1"/>
  <c r="AD51" i="1"/>
  <c r="AC51" i="1"/>
  <c r="AD13" i="1" s="1"/>
  <c r="AB51" i="1"/>
  <c r="AC13" i="1" s="1"/>
  <c r="AE50" i="1"/>
  <c r="AD49" i="1"/>
  <c r="AL45" i="1"/>
  <c r="AL50" i="1" s="1"/>
  <c r="AK45" i="1"/>
  <c r="AK50" i="1" s="1"/>
  <c r="AJ45" i="1"/>
  <c r="AJ50" i="1" s="1"/>
  <c r="AI45" i="1"/>
  <c r="AI50" i="1" s="1"/>
  <c r="AH45" i="1"/>
  <c r="AH49" i="1" s="1"/>
  <c r="AG45" i="1"/>
  <c r="AG50" i="1" s="1"/>
  <c r="AF45" i="1"/>
  <c r="AF50" i="1" s="1"/>
  <c r="AE45" i="1"/>
  <c r="AD45" i="1"/>
  <c r="AD50" i="1" s="1"/>
  <c r="AC45" i="1"/>
  <c r="AC50" i="1" s="1"/>
  <c r="AB45" i="1"/>
  <c r="AB50" i="1" s="1"/>
  <c r="AL44" i="1"/>
  <c r="AL49" i="1" s="1"/>
  <c r="AK44" i="1"/>
  <c r="AK49" i="1" s="1"/>
  <c r="AJ44" i="1"/>
  <c r="AI44" i="1"/>
  <c r="AI49" i="1" s="1"/>
  <c r="AH44" i="1"/>
  <c r="AG44" i="1"/>
  <c r="AF44" i="1"/>
  <c r="AE44" i="1"/>
  <c r="AE49" i="1" s="1"/>
  <c r="AD44" i="1"/>
  <c r="AC44" i="1"/>
  <c r="AC49" i="1" s="1"/>
  <c r="AB44" i="1"/>
  <c r="AF49" i="1" l="1"/>
  <c r="AJ49" i="1"/>
  <c r="AH50" i="1"/>
  <c r="AB49" i="1"/>
  <c r="AG49" i="1"/>
  <c r="E73" i="2"/>
  <c r="F73" i="2"/>
  <c r="G73" i="2"/>
  <c r="G71" i="2"/>
  <c r="F71" i="2"/>
  <c r="E71" i="2"/>
  <c r="G69" i="2"/>
  <c r="F69" i="2"/>
  <c r="E69" i="2"/>
  <c r="G67" i="2"/>
  <c r="F67" i="2"/>
  <c r="E67" i="2"/>
  <c r="E65" i="2"/>
  <c r="F65" i="2"/>
  <c r="G65" i="2"/>
  <c r="G64" i="2" s="1"/>
  <c r="E62" i="2"/>
  <c r="F62" i="2"/>
  <c r="E60" i="2"/>
  <c r="F60" i="2"/>
  <c r="E58" i="2"/>
  <c r="F58" i="2"/>
  <c r="E56" i="2"/>
  <c r="F56" i="2"/>
  <c r="E54" i="2"/>
  <c r="F54" i="2"/>
  <c r="E52" i="2"/>
  <c r="F52" i="2"/>
  <c r="E50" i="2"/>
  <c r="F50" i="2"/>
  <c r="E48" i="2"/>
  <c r="F48" i="2"/>
  <c r="E46" i="2"/>
  <c r="F46" i="2"/>
  <c r="E44" i="2"/>
  <c r="F44" i="2"/>
  <c r="E42" i="2"/>
  <c r="F42" i="2"/>
  <c r="E40" i="2"/>
  <c r="F40" i="2"/>
  <c r="E38" i="2"/>
  <c r="F38" i="2"/>
  <c r="E36" i="2"/>
  <c r="F36" i="2"/>
  <c r="E33" i="2"/>
  <c r="F33" i="2"/>
  <c r="E31" i="2"/>
  <c r="F31" i="2"/>
  <c r="E29" i="2"/>
  <c r="F29" i="2"/>
  <c r="E27" i="2"/>
  <c r="F27" i="2"/>
  <c r="E25" i="2"/>
  <c r="F25" i="2"/>
  <c r="E22" i="2"/>
  <c r="F22" i="2"/>
  <c r="E20" i="2"/>
  <c r="F20" i="2"/>
  <c r="E14" i="2"/>
  <c r="G62" i="2"/>
  <c r="G60" i="2"/>
  <c r="G58" i="2"/>
  <c r="G56" i="2"/>
  <c r="G54" i="2"/>
  <c r="G52" i="2"/>
  <c r="G50" i="2"/>
  <c r="G48" i="2"/>
  <c r="G46" i="2"/>
  <c r="G44" i="2"/>
  <c r="G36" i="2"/>
  <c r="G35" i="2" s="1"/>
  <c r="G42" i="2"/>
  <c r="G40" i="2"/>
  <c r="G38" i="2"/>
  <c r="G33" i="2"/>
  <c r="G31" i="2"/>
  <c r="G29" i="2"/>
  <c r="G27" i="2"/>
  <c r="G25" i="2"/>
  <c r="G22" i="2"/>
  <c r="G13" i="2" s="1"/>
  <c r="G20" i="2"/>
  <c r="F64" i="2" l="1"/>
  <c r="E64" i="2"/>
  <c r="E35" i="2"/>
  <c r="F35" i="2"/>
  <c r="E24" i="2"/>
  <c r="F24" i="2"/>
  <c r="E13" i="2"/>
  <c r="F13" i="2"/>
  <c r="G24" i="2"/>
  <c r="E75" i="2" l="1"/>
  <c r="AA51" i="1"/>
  <c r="AB13" i="1" s="1"/>
  <c r="Z51" i="1"/>
  <c r="AA13" i="1" s="1"/>
  <c r="Y51" i="1"/>
  <c r="Z13" i="1" s="1"/>
  <c r="X51" i="1"/>
  <c r="W51" i="1"/>
  <c r="X13" i="1" s="1"/>
  <c r="V51" i="1"/>
  <c r="W13" i="1" s="1"/>
  <c r="U51" i="1"/>
  <c r="V13" i="1" s="1"/>
  <c r="T51" i="1"/>
  <c r="S51" i="1"/>
  <c r="T13" i="1" s="1"/>
  <c r="R51" i="1"/>
  <c r="S13" i="1" s="1"/>
  <c r="Q51" i="1"/>
  <c r="P51" i="1"/>
  <c r="Q13" i="1" s="1"/>
  <c r="O51" i="1"/>
  <c r="P13" i="1" s="1"/>
  <c r="N51" i="1"/>
  <c r="O13" i="1" s="1"/>
  <c r="M51" i="1"/>
  <c r="N13" i="1" s="1"/>
  <c r="L51" i="1"/>
  <c r="M13" i="1" s="1"/>
  <c r="K51" i="1"/>
  <c r="L13" i="1" s="1"/>
  <c r="J51" i="1"/>
  <c r="K13" i="1" s="1"/>
  <c r="I51" i="1"/>
  <c r="J13" i="1" s="1"/>
  <c r="H51" i="1"/>
  <c r="I13" i="1" s="1"/>
  <c r="G51" i="1"/>
  <c r="H13" i="1" s="1"/>
  <c r="F51" i="1"/>
  <c r="G13" i="1" s="1"/>
  <c r="E51" i="1"/>
  <c r="D51" i="1"/>
  <c r="E13" i="1" s="1"/>
  <c r="D45" i="1"/>
  <c r="D50" i="1" s="1"/>
  <c r="E45" i="1"/>
  <c r="E50" i="1" s="1"/>
  <c r="F45" i="1"/>
  <c r="F50" i="1" s="1"/>
  <c r="G45" i="1"/>
  <c r="G50" i="1" s="1"/>
  <c r="H45" i="1"/>
  <c r="H50" i="1" s="1"/>
  <c r="I45" i="1"/>
  <c r="I50" i="1" s="1"/>
  <c r="J45" i="1"/>
  <c r="J50" i="1" s="1"/>
  <c r="K45" i="1"/>
  <c r="K50" i="1" s="1"/>
  <c r="L45" i="1"/>
  <c r="L50" i="1" s="1"/>
  <c r="M45" i="1"/>
  <c r="M50" i="1" s="1"/>
  <c r="N45" i="1"/>
  <c r="N50" i="1" s="1"/>
  <c r="O45" i="1"/>
  <c r="O50" i="1" s="1"/>
  <c r="P45" i="1"/>
  <c r="P50" i="1" s="1"/>
  <c r="Q45" i="1"/>
  <c r="Q50" i="1" s="1"/>
  <c r="R45" i="1"/>
  <c r="R50" i="1" s="1"/>
  <c r="S45" i="1"/>
  <c r="S50" i="1" s="1"/>
  <c r="T45" i="1"/>
  <c r="T50" i="1" s="1"/>
  <c r="U45" i="1"/>
  <c r="U50" i="1" s="1"/>
  <c r="V45" i="1"/>
  <c r="V50" i="1" s="1"/>
  <c r="W45" i="1"/>
  <c r="W50" i="1" s="1"/>
  <c r="X45" i="1"/>
  <c r="X50" i="1" s="1"/>
  <c r="Y45" i="1"/>
  <c r="Y50" i="1" s="1"/>
  <c r="Z45" i="1"/>
  <c r="Z50" i="1" s="1"/>
  <c r="AA45" i="1"/>
  <c r="AA50" i="1" s="1"/>
  <c r="C45" i="1"/>
  <c r="AA44" i="1"/>
  <c r="Z44" i="1"/>
  <c r="Y44" i="1"/>
  <c r="X44" i="1"/>
  <c r="W44" i="1"/>
  <c r="V44" i="1"/>
  <c r="U44" i="1"/>
  <c r="T44" i="1"/>
  <c r="T49" i="1" s="1"/>
  <c r="S44" i="1"/>
  <c r="R44" i="1"/>
  <c r="R49" i="1" s="1"/>
  <c r="Q44" i="1"/>
  <c r="P44" i="1"/>
  <c r="P49" i="1" s="1"/>
  <c r="O44" i="1"/>
  <c r="N44" i="1"/>
  <c r="M44" i="1"/>
  <c r="L44" i="1"/>
  <c r="K44" i="1"/>
  <c r="J44" i="1"/>
  <c r="J49" i="1" s="1"/>
  <c r="I44" i="1"/>
  <c r="H44" i="1"/>
  <c r="H49" i="1" s="1"/>
  <c r="G44" i="1"/>
  <c r="F44" i="1"/>
  <c r="E44" i="1"/>
  <c r="D44" i="1"/>
  <c r="D49" i="1" s="1"/>
  <c r="C26" i="1"/>
  <c r="C19" i="1"/>
  <c r="E26" i="1"/>
  <c r="F26" i="1"/>
  <c r="G26" i="1"/>
  <c r="H26" i="1"/>
  <c r="I26" i="1"/>
  <c r="J26" i="1"/>
  <c r="K26" i="1"/>
  <c r="L26" i="1"/>
  <c r="M26" i="1"/>
  <c r="N26" i="1"/>
  <c r="O26" i="1"/>
  <c r="P26" i="1"/>
  <c r="Q26" i="1"/>
  <c r="R26" i="1"/>
  <c r="S26" i="1"/>
  <c r="T26" i="1"/>
  <c r="U26" i="1"/>
  <c r="V26" i="1"/>
  <c r="W26" i="1"/>
  <c r="X26" i="1"/>
  <c r="Y26" i="1"/>
  <c r="Z26" i="1"/>
  <c r="AA26" i="1"/>
  <c r="D26" i="1"/>
  <c r="U24" i="1"/>
  <c r="V24" i="1"/>
  <c r="W24" i="1"/>
  <c r="X24" i="1"/>
  <c r="Y24" i="1"/>
  <c r="Z24" i="1"/>
  <c r="AA24" i="1"/>
  <c r="D24" i="1"/>
  <c r="E24" i="1"/>
  <c r="F24" i="1"/>
  <c r="G24" i="1"/>
  <c r="H24" i="1"/>
  <c r="I24" i="1"/>
  <c r="J24" i="1"/>
  <c r="K24" i="1"/>
  <c r="L24" i="1"/>
  <c r="M24" i="1"/>
  <c r="N24" i="1"/>
  <c r="O24" i="1"/>
  <c r="P24" i="1"/>
  <c r="Q24" i="1"/>
  <c r="R24" i="1"/>
  <c r="S24" i="1"/>
  <c r="T24" i="1"/>
  <c r="U13" i="1"/>
  <c r="Y13" i="1"/>
  <c r="F13" i="1"/>
  <c r="R13" i="1"/>
  <c r="Z49" i="1" l="1"/>
  <c r="E49" i="1"/>
  <c r="C44" i="1"/>
  <c r="C49" i="1" s="1"/>
  <c r="I49" i="1"/>
  <c r="Q49" i="1"/>
  <c r="U49" i="1"/>
  <c r="F49" i="1"/>
  <c r="N49" i="1"/>
  <c r="V49" i="1"/>
  <c r="L49" i="1"/>
  <c r="X49" i="1"/>
  <c r="M49" i="1"/>
  <c r="Y49" i="1"/>
  <c r="G49" i="1"/>
  <c r="O49" i="1"/>
  <c r="S49" i="1"/>
  <c r="W49" i="1"/>
  <c r="K49" i="1"/>
  <c r="AA49" i="1"/>
  <c r="C24" i="1"/>
  <c r="F75" i="2"/>
  <c r="G75" i="2"/>
  <c r="C50" i="1" l="1"/>
  <c r="C51" i="1" s="1"/>
  <c r="D13" i="1" s="1"/>
</calcChain>
</file>

<file path=xl/sharedStrings.xml><?xml version="1.0" encoding="utf-8"?>
<sst xmlns="http://schemas.openxmlformats.org/spreadsheetml/2006/main" count="175" uniqueCount="161">
  <si>
    <t>I.</t>
  </si>
  <si>
    <t>A</t>
  </si>
  <si>
    <t>din subvenție</t>
  </si>
  <si>
    <t>B</t>
  </si>
  <si>
    <t>luna 1</t>
  </si>
  <si>
    <t>luna 2</t>
  </si>
  <si>
    <t>luna 3</t>
  </si>
  <si>
    <t>luna 4</t>
  </si>
  <si>
    <t>luna 5</t>
  </si>
  <si>
    <t>luna 6</t>
  </si>
  <si>
    <t>luna 7</t>
  </si>
  <si>
    <t>luna 8</t>
  </si>
  <si>
    <t>luna 9</t>
  </si>
  <si>
    <t>luna 10</t>
  </si>
  <si>
    <t>luna 14</t>
  </si>
  <si>
    <t>luna 15</t>
  </si>
  <si>
    <t>luna 16</t>
  </si>
  <si>
    <t>luna 17</t>
  </si>
  <si>
    <t>luna 18</t>
  </si>
  <si>
    <t xml:space="preserve">luna 1 sustenabilitate  </t>
  </si>
  <si>
    <t>luna 2 sustenabilitate</t>
  </si>
  <si>
    <t>luna 3 sustenabilitate</t>
  </si>
  <si>
    <t>luna 4 sustenabilitate</t>
  </si>
  <si>
    <t>luna 5 sustenabilitate</t>
  </si>
  <si>
    <t>luna 6 sustenabilitate</t>
  </si>
  <si>
    <t>luna 11</t>
  </si>
  <si>
    <t>Iluna 12</t>
  </si>
  <si>
    <t>luna13</t>
  </si>
  <si>
    <t xml:space="preserve">3. Cheltuieli aferente diverselor achiziţii de servicii specializate, pentru care beneficiarul ajutorului de minimis nu are expertiza necesară </t>
  </si>
  <si>
    <t xml:space="preserve">5. Cheltuieli cu închirierea de sedii (inclusiv depozite), spații pentru desfășurarea diverselor activițăți ale întreprinderii, echipamente, vehicule, diverse bunuri </t>
  </si>
  <si>
    <t xml:space="preserve">6. Cheltuieli de leasing fără achiziție (leasing operațional) aferente funcţionării întreprinderilor (rate de leasing operațional plătite de întreprindere pentru: echipamente, vehicule, diverse bunuri mobile și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</si>
  <si>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</si>
  <si>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</si>
  <si>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</si>
  <si>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</si>
  <si>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</si>
  <si>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</si>
  <si>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</si>
  <si>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</si>
  <si>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</si>
  <si>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</si>
  <si>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</si>
  <si>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</si>
  <si>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CATEGORIE CHELTUIALA</t>
  </si>
  <si>
    <t>UM</t>
  </si>
  <si>
    <t>CANTITATE</t>
  </si>
  <si>
    <t>COST UNITAR</t>
  </si>
  <si>
    <t xml:space="preserve"> VALOARE  DIN SUBVENTIE</t>
  </si>
  <si>
    <t>1. Cheltuieli cu salariile personalului nou-angajat, din care:</t>
  </si>
  <si>
    <t>2. Cheltuieli cu deplasarea personalului întreprinderilor nou-înfiinţate, din care:</t>
  </si>
  <si>
    <t>15. Alte cheltuieli aferente funcţionării întreprinderilor, din care:</t>
  </si>
  <si>
    <t>VALOARE TOTALA, din care:</t>
  </si>
  <si>
    <t>16. Cheltuieli aferente garantiilor oferite de banci sau alte institutii financiare</t>
  </si>
  <si>
    <t>Cheltuieli cu salariile personalului nou-angajat</t>
  </si>
  <si>
    <t>Cheltuieli cu deplasarea personalului întreprinderilor nou-înfiinţate</t>
  </si>
  <si>
    <t xml:space="preserve">Cheltuieli aferente diverselor achiziţii de servicii specializate, pentru care beneficiarul ajutorului de minimis nu are expertiza necesară </t>
  </si>
  <si>
    <t>Sold initial disponibil (casă și bancă)</t>
  </si>
  <si>
    <t>ACTIVITATEA DE INVESTITII SI FINANTARE</t>
  </si>
  <si>
    <t>ACTIVITATEA DE EXPLOATARE</t>
  </si>
  <si>
    <t>Intrări de lichidități (1+2+3)</t>
  </si>
  <si>
    <t>Achizitia de active corporale</t>
  </si>
  <si>
    <t>Achizitia de active necorporale</t>
  </si>
  <si>
    <t>Rambursari de credite</t>
  </si>
  <si>
    <t>Flux numerar activitatea de investitii</t>
  </si>
  <si>
    <t>II.</t>
  </si>
  <si>
    <t>4. Cheltuieli cu achiziția de active fixe corporale (altele decât terenuri și imobile), obiecte de inventar, materii prime și materiale, inclusiv materiale consumabile, alte cheltuieli pentru investiţii necesare funcţionării întreprinderilor, din care:</t>
  </si>
  <si>
    <t>INDICATOR</t>
  </si>
  <si>
    <t>Nr.crt.</t>
  </si>
  <si>
    <t>Iesiri de lichiditati (4+5+6+7)</t>
  </si>
  <si>
    <t>vanzari de bunuri si prestari de servicii(venituri încasate)</t>
  </si>
  <si>
    <t>Intrări de lichidități (8)</t>
  </si>
  <si>
    <t>Plati de dobanzi si comisioane</t>
  </si>
  <si>
    <t>Cheltuieli cu achiziția de obiecte de inventar, materii prime și materiale, inclusiv materiale consumabile, alte cheltuieli pentru investiţii necesare funcţionării întreprinderilor</t>
  </si>
  <si>
    <t>Cheltuieli aferente garantiilor oferite de banci sau alte institutii financiare</t>
  </si>
  <si>
    <t>Alte cheltuieli aferente funcţionării întreprinderilor</t>
  </si>
  <si>
    <t xml:space="preserve">Cheltuieli de informare şi publicitate aferente funcţionării întreprinderilor </t>
  </si>
  <si>
    <t xml:space="preserve">Conectare la reţele informatice aferente funcţionării întreprinderilor </t>
  </si>
  <si>
    <t xml:space="preserve">Cheltuieli financiare şi juridice (notariale) aferente funcţionării întreprinderilor </t>
  </si>
  <si>
    <t xml:space="preserve">Arhivare de documente aferente funcţionării întreprinderilor </t>
  </si>
  <si>
    <t xml:space="preserve">Servicii de întreţinere şi reparare de echipamente şi mijloace de transport aferente funcţionării întreprinderilor </t>
  </si>
  <si>
    <t xml:space="preserve">Servicii de administrare a clădirilor aferente funcţionării întreprinderilor </t>
  </si>
  <si>
    <t xml:space="preserve">Utilităţi aferente funcţionării întreprinderilor </t>
  </si>
  <si>
    <t xml:space="preserve">Cheltuieli de leasing fără achiziție (leasing operațional) aferente funcţionării întreprinderilor (rate de leasing operațional plătite de întreprindere pentru: echipamente, vehicule, diverse bunuri mobile și imobile) </t>
  </si>
  <si>
    <t xml:space="preserve">Cheltuieli cu închirierea de sedii (inclusiv depozite), spații pentru desfășurarea diverselor activițăți ale întreprinderii, echipamente, vehicule, diverse bunuri </t>
  </si>
  <si>
    <t>Impozitul pe profit sau venit</t>
  </si>
  <si>
    <t>III.</t>
  </si>
  <si>
    <t>TVA de pata (daca este cazul)</t>
  </si>
  <si>
    <t>TVA de rambursat (daca este cazul)</t>
  </si>
  <si>
    <t>IV.</t>
  </si>
  <si>
    <t>Flux numerar BRUT activitatea de exploatare</t>
  </si>
  <si>
    <t>Flux numerar NET activitatea de exploatare</t>
  </si>
  <si>
    <t>Sold final disponibil (casă și bancă)</t>
  </si>
  <si>
    <t>V.</t>
  </si>
  <si>
    <t>Flux NET de lichidități al perioadei</t>
  </si>
  <si>
    <t>Iesiri de lichiditati (9+10+11+…+23)</t>
  </si>
  <si>
    <t>Plăti impozite şi taxe (24+25-26)</t>
  </si>
  <si>
    <t>1.1. Cheltuieli salariale</t>
  </si>
  <si>
    <t>1.2. Onorarii/ venituri asimilate salariilor pentru experți proprii/ cooptați</t>
  </si>
  <si>
    <t xml:space="preserve">1.3. Contribuţii sociale aferente cheltuielilor salariale şi cheltuielilor asimilate acestora (contribuţii angajaţi şi angajatori) </t>
  </si>
  <si>
    <t xml:space="preserve">2.1. Cheltuieli pentru cazare </t>
  </si>
  <si>
    <t xml:space="preserve">2.2. Cheltuieli cu diurna personalului propriu </t>
  </si>
  <si>
    <t xml:space="preserve">2.3. Cheltuieli pentru transportul persoanelor (inclusiv transportul efectuat cu mijloacele de transport în comun sau taxi, gară, autogară sau port şi locul delegării ori locul de cazare, precum şi transportul efectuat pe distanța dintre locul de cazare şi locul delegării) </t>
  </si>
  <si>
    <t xml:space="preserve">2.4. Taxe şi asigurări de călătorie și asigurări medicale aferente deplasării </t>
  </si>
  <si>
    <t>4.1. Cheltuieli cu achiziția de active fixe corporale (altele decât terenuri și imobile)</t>
  </si>
  <si>
    <t>4.2. Cheltuieli cu achiziția de obiecte de inventar</t>
  </si>
  <si>
    <t>4.3. Cheltuieli cu achiziția de active fixe corporale (altele decât terenuri și imobile), obiecte de inventar, materii prime și materiale, inclusiv materiale consumabile, alte cheltuieli pentru investiţii necesare funcţionării întreprinderilor, din care:</t>
  </si>
  <si>
    <t>Cheltuieli salariale - funcția …..........</t>
  </si>
  <si>
    <t>4.4. Cheltuieli cu achiziția de materii prime și materiale, inclusiv materiale consumabile, alte cheltuieli pentru investiţii necesare funcţionării întreprinderilor</t>
  </si>
  <si>
    <t>TOTALCHELTUIELI</t>
  </si>
  <si>
    <t xml:space="preserve">Flux de numerar  </t>
  </si>
  <si>
    <t>VALOARE  CONTRIBUTIE PROPRIE</t>
  </si>
  <si>
    <t>luna 26</t>
  </si>
  <si>
    <t>luna 27</t>
  </si>
  <si>
    <t>luna 28</t>
  </si>
  <si>
    <t>luna 29</t>
  </si>
  <si>
    <t>luna 30</t>
  </si>
  <si>
    <t>luna 31</t>
  </si>
  <si>
    <t>luna 32</t>
  </si>
  <si>
    <t>luna 33</t>
  </si>
  <si>
    <t>luna 34</t>
  </si>
  <si>
    <t>luna 35</t>
  </si>
  <si>
    <t>luna 36</t>
  </si>
  <si>
    <t>Cifra de afaceri netă</t>
  </si>
  <si>
    <t>Alte venituri din exploatare</t>
  </si>
  <si>
    <t>Total venituri din exploatare</t>
  </si>
  <si>
    <t>Materii prime si materiale</t>
  </si>
  <si>
    <t>Alte cheltuieli materiale</t>
  </si>
  <si>
    <t>Alte cheltuieli</t>
  </si>
  <si>
    <t>Cheltuieli directe</t>
  </si>
  <si>
    <t>Marjă brută</t>
  </si>
  <si>
    <t>Cheltuieli cu personalul</t>
  </si>
  <si>
    <t>Alte cheltuieli de exploatare</t>
  </si>
  <si>
    <t>Total cheltuieli fixe</t>
  </si>
  <si>
    <t>Ajustări de valoare privind imobilizările corporale și necorporale</t>
  </si>
  <si>
    <t>Ajustări de valoare privind imobilizările corporale și necorporale (ref. Cost investiție)</t>
  </si>
  <si>
    <t>Total ajustări</t>
  </si>
  <si>
    <t>Cheltuieli financiare ale investiției</t>
  </si>
  <si>
    <t>Rezultatul brut</t>
  </si>
  <si>
    <t>Rezultatul net</t>
  </si>
  <si>
    <t>Contul de profit și pierderi</t>
  </si>
  <si>
    <t>Variatia stocuri</t>
  </si>
  <si>
    <t>EBIDTA</t>
  </si>
  <si>
    <t>EBIT</t>
  </si>
  <si>
    <t>Semestru 5</t>
  </si>
  <si>
    <t>Semestru 6</t>
  </si>
  <si>
    <t>Semestru 1 implementare</t>
  </si>
  <si>
    <t>credite / alte venituri</t>
  </si>
  <si>
    <t>luna 25</t>
  </si>
  <si>
    <t>Semestru 2 implementare</t>
  </si>
  <si>
    <t>Semestru 3 implementare</t>
  </si>
  <si>
    <t>Semestru 4 sustenabilitate</t>
  </si>
  <si>
    <t>TITLUL PROIECTULUI:</t>
  </si>
  <si>
    <t>„Social Act” POCU/449/4/16/128685</t>
  </si>
  <si>
    <t>Aplicant:</t>
  </si>
  <si>
    <t>BUGETUL INTREPRINDERII SOCIALE</t>
  </si>
  <si>
    <t>Indicator</t>
  </si>
  <si>
    <t>Impozitul pe profit/venit</t>
  </si>
  <si>
    <t>Anexa a) la Planul de afaceri</t>
  </si>
  <si>
    <t>Anexa b) la Planul de afaceri</t>
  </si>
  <si>
    <t>Anexa c) la Planul de afaceri</t>
  </si>
  <si>
    <r>
      <t xml:space="preserve">aport propriu </t>
    </r>
    <r>
      <rPr>
        <i/>
        <sz val="10"/>
        <rFont val="Times New Roman"/>
        <family val="1"/>
        <charset val="238"/>
      </rPr>
      <t>(inclusiv capitalul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</si>
</sst>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amily val="2"/>
      <charset val="238"/>
    </font>
    <font>
      <sz val="10"/>
      <color indexed="9"/>
      <name val="Arial"/>
      <family val="2"/>
      <charset val="238"/>
    </font>
    <font>
      <sz val="10"/>
      <color indexed="8"/>
      <name val="Arial"/>
      <family val="2"/>
      <charset val="238"/>
    </font>
    <font>
      <sz val="10"/>
      <color indexed="16"/>
      <name val="Arial"/>
      <family val="2"/>
      <charset val="238"/>
    </font>
    <font>
      <sz val="10"/>
      <color indexed="23"/>
      <name val="Arial"/>
      <family val="2"/>
      <charset val="238"/>
    </font>
    <font>
      <sz val="10"/>
      <color indexed="17"/>
      <name val="Arial"/>
      <family val="2"/>
      <charset val="238"/>
    </font>
    <font>
      <u/>
      <sz val="10"/>
      <color indexed="12"/>
      <name val="Arial"/>
      <family val="2"/>
      <charset val="238"/>
    </font>
    <font>
      <sz val="10"/>
      <color indexed="19"/>
      <name val="Arial"/>
      <family val="2"/>
      <charset val="238"/>
    </font>
    <font>
      <sz val="10"/>
      <color indexed="63"/>
      <name val="Arial"/>
      <family val="2"/>
      <charset val="238"/>
    </font>
    <font>
      <sz val="10"/>
      <name val="Arial"/>
      <family val="2"/>
      <charset val="238"/>
    </font>
    <font>
      <sz val="12"/>
      <color rgb="FF000000"/>
      <name val="Times New Roman"/>
      <family val="1"/>
      <charset val="238"/>
    </font>
    <font>
      <sz val="6"/>
      <color rgb="FF000000"/>
      <name val="Times New Roman"/>
      <family val="1"/>
      <charset val="238"/>
    </font>
    <font>
      <b/>
      <sz val="12"/>
      <color rgb="FF000000"/>
      <name val="Times New Roman"/>
      <family val="1"/>
      <charset val="238"/>
    </font>
    <font>
      <i/>
      <sz val="12"/>
      <color rgb="FF000000"/>
      <name val="Times New Roman"/>
      <family val="1"/>
      <charset val="238"/>
    </font>
    <font>
      <sz val="8"/>
      <name val="Arial"/>
      <family val="2"/>
      <charset val="238"/>
    </font>
    <font>
      <b/>
      <sz val="11"/>
      <name val="Times New Roman"/>
      <family val="1"/>
      <charset val="238"/>
    </font>
    <font>
      <sz val="11"/>
      <name val="Times New Roman"/>
      <family val="1"/>
      <charset val="238"/>
    </font>
    <font>
      <sz val="10"/>
      <name val="Times New Roman"/>
      <family val="1"/>
      <charset val="238"/>
    </font>
    <font>
      <b/>
      <sz val="10"/>
      <name val="Times New Roman"/>
      <family val="1"/>
      <charset val="238"/>
    </font>
    <font>
      <b/>
      <sz val="14"/>
      <name val="Times New Roman"/>
      <family val="1"/>
      <charset val="238"/>
    </font>
    <font>
      <sz val="10"/>
      <color rgb="FFFF0000"/>
      <name val="Times New Roman"/>
      <family val="1"/>
      <charset val="238"/>
    </font>
    <font>
      <i/>
      <sz val="10"/>
      <color indexed="53"/>
      <name val="Times New Roman"/>
      <family val="1"/>
      <charset val="238"/>
    </font>
    <font>
      <b/>
      <sz val="10"/>
      <color rgb="FFFF0000"/>
      <name val="Times New Roman"/>
      <family val="1"/>
      <charset val="238"/>
    </font>
    <font>
      <i/>
      <sz val="10"/>
      <name val="Times New Roman"/>
      <family val="1"/>
      <charset val="238"/>
    </font>
  </fonts>
  <fills count="1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7"/>
      </patternFill>
    </fill>
    <fill>
      <patternFill patternType="solid">
        <fgColor indexed="47"/>
        <bgColor indexed="41"/>
      </patternFill>
    </fill>
    <fill>
      <patternFill patternType="solid">
        <fgColor indexed="16"/>
        <bgColor indexed="10"/>
      </patternFill>
    </fill>
    <fill>
      <patternFill patternType="solid">
        <fgColor indexed="42"/>
        <bgColor indexed="27"/>
      </patternFill>
    </fill>
    <fill>
      <patternFill patternType="solid">
        <fgColor indexed="26"/>
        <bgColor indexed="43"/>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9CC2E5"/>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indexed="43"/>
      </patternFill>
    </fill>
    <fill>
      <patternFill patternType="solid">
        <fgColor theme="0" tint="-0.249977111117893"/>
        <bgColor indexed="43"/>
      </patternFill>
    </fill>
    <fill>
      <patternFill patternType="solid">
        <fgColor theme="2" tint="-0.249977111117893"/>
        <bgColor indexed="64"/>
      </patternFill>
    </fill>
    <fill>
      <patternFill patternType="solid">
        <fgColor theme="3" tint="0.59999389629810485"/>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8">
    <xf numFmtId="0" fontId="0" fillId="0" borderId="0"/>
    <xf numFmtId="0" fontId="1"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2" fillId="0" borderId="0" applyNumberFormat="0" applyFill="0" applyBorder="0" applyAlignment="0" applyProtection="0"/>
    <xf numFmtId="0" fontId="3" fillId="5" borderId="0" applyNumberFormat="0" applyBorder="0" applyAlignment="0" applyProtection="0"/>
    <xf numFmtId="0" fontId="1" fillId="6" borderId="0" applyNumberFormat="0" applyBorder="0" applyAlignment="0" applyProtection="0"/>
    <xf numFmtId="0" fontId="4" fillId="0" borderId="0" applyNumberFormat="0" applyFill="0" applyBorder="0" applyAlignment="0" applyProtection="0"/>
    <xf numFmtId="0" fontId="5" fillId="7"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applyNumberFormat="0" applyFill="0" applyBorder="0" applyAlignment="0" applyProtection="0"/>
    <xf numFmtId="0" fontId="7" fillId="8" borderId="0" applyNumberFormat="0" applyBorder="0" applyAlignment="0" applyProtection="0"/>
    <xf numFmtId="0" fontId="8" fillId="8"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pplyNumberFormat="0" applyFill="0" applyBorder="0" applyAlignment="0" applyProtection="0"/>
  </cellStyleXfs>
  <cellXfs count="116">
    <xf numFmtId="0" fontId="0" fillId="0" borderId="0" xfId="0"/>
    <xf numFmtId="0" fontId="10" fillId="0" borderId="2" xfId="0" applyFont="1" applyBorder="1" applyAlignment="1">
      <alignment horizontal="right" vertical="center" wrapText="1"/>
    </xf>
    <xf numFmtId="1" fontId="10" fillId="0" borderId="2" xfId="0" applyNumberFormat="1" applyFont="1" applyBorder="1" applyAlignment="1">
      <alignment horizontal="right" vertical="center" wrapText="1"/>
    </xf>
    <xf numFmtId="2" fontId="10" fillId="0" borderId="2" xfId="0" applyNumberFormat="1" applyFont="1" applyBorder="1" applyAlignment="1">
      <alignment horizontal="right" vertical="center" wrapText="1"/>
    </xf>
    <xf numFmtId="2" fontId="11"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1" fontId="11" fillId="0" borderId="2" xfId="0" applyNumberFormat="1" applyFont="1" applyBorder="1" applyAlignment="1">
      <alignment horizontal="right" vertical="center" wrapText="1"/>
    </xf>
    <xf numFmtId="0" fontId="13" fillId="0" borderId="2" xfId="0" applyFont="1" applyBorder="1" applyAlignment="1">
      <alignment vertical="center" wrapText="1"/>
    </xf>
    <xf numFmtId="2" fontId="12" fillId="13" borderId="2" xfId="0" applyNumberFormat="1" applyFont="1" applyFill="1" applyBorder="1" applyAlignment="1">
      <alignment horizontal="right" vertical="center" wrapText="1"/>
    </xf>
    <xf numFmtId="0" fontId="13" fillId="0" borderId="2" xfId="0" applyFont="1" applyBorder="1" applyAlignment="1">
      <alignment horizontal="center" vertical="center" wrapText="1"/>
    </xf>
    <xf numFmtId="2" fontId="10" fillId="11" borderId="2" xfId="0" applyNumberFormat="1" applyFont="1" applyFill="1" applyBorder="1" applyAlignment="1">
      <alignment horizontal="right" vertical="center" wrapText="1"/>
    </xf>
    <xf numFmtId="2" fontId="13" fillId="9" borderId="2" xfId="0" applyNumberFormat="1" applyFont="1" applyFill="1" applyBorder="1" applyAlignment="1">
      <alignment vertical="center" wrapText="1"/>
    </xf>
    <xf numFmtId="0" fontId="10" fillId="0" borderId="2" xfId="0" applyFont="1" applyFill="1" applyBorder="1" applyAlignment="1">
      <alignment vertical="center" wrapText="1"/>
    </xf>
    <xf numFmtId="2" fontId="11" fillId="0" borderId="2" xfId="0" applyNumberFormat="1" applyFont="1" applyFill="1" applyBorder="1" applyAlignment="1">
      <alignment horizontal="right"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2" fontId="11" fillId="0" borderId="2" xfId="0" applyNumberFormat="1" applyFont="1" applyFill="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left" vertical="center" wrapText="1"/>
    </xf>
    <xf numFmtId="1" fontId="10" fillId="0" borderId="2" xfId="0" applyNumberFormat="1" applyFont="1" applyBorder="1" applyAlignment="1">
      <alignment horizontal="left" vertical="center" wrapText="1"/>
    </xf>
    <xf numFmtId="2" fontId="10" fillId="0" borderId="2" xfId="0" applyNumberFormat="1" applyFont="1" applyBorder="1" applyAlignment="1">
      <alignment horizontal="left" vertical="center" wrapText="1"/>
    </xf>
    <xf numFmtId="2" fontId="10" fillId="0" borderId="2" xfId="0" applyNumberFormat="1" applyFont="1" applyFill="1" applyBorder="1" applyAlignment="1">
      <alignment horizontal="right" vertical="center" wrapText="1"/>
    </xf>
    <xf numFmtId="0" fontId="10" fillId="0" borderId="2" xfId="0" applyFont="1" applyFill="1" applyBorder="1" applyAlignment="1">
      <alignment horizontal="center" vertical="center" wrapText="1"/>
    </xf>
    <xf numFmtId="0" fontId="15" fillId="0" borderId="0" xfId="0" applyFont="1" applyAlignment="1">
      <alignment vertical="center"/>
    </xf>
    <xf numFmtId="0" fontId="13" fillId="9" borderId="3"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3" fillId="9" borderId="5"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3" fillId="9" borderId="2" xfId="0" applyFont="1" applyFill="1" applyBorder="1" applyAlignment="1">
      <alignment horizontal="left" vertical="center" wrapText="1"/>
    </xf>
    <xf numFmtId="0" fontId="12" fillId="13" borderId="2" xfId="0" applyFont="1" applyFill="1" applyBorder="1" applyAlignment="1">
      <alignment horizontal="center" vertical="center" wrapText="1"/>
    </xf>
    <xf numFmtId="0" fontId="16" fillId="0" borderId="0" xfId="0" applyFont="1" applyAlignment="1">
      <alignment vertical="center"/>
    </xf>
    <xf numFmtId="0" fontId="17" fillId="0" borderId="0" xfId="0" applyFont="1"/>
    <xf numFmtId="0" fontId="18" fillId="0" borderId="0" xfId="0" applyFont="1" applyAlignment="1">
      <alignment horizontal="left"/>
    </xf>
    <xf numFmtId="0" fontId="18" fillId="0" borderId="0" xfId="0" applyFont="1"/>
    <xf numFmtId="0" fontId="16" fillId="0" borderId="0" xfId="0" applyFont="1" applyAlignment="1">
      <alignment horizontal="justify" vertical="center"/>
    </xf>
    <xf numFmtId="0" fontId="17" fillId="0" borderId="0" xfId="0" applyFont="1" applyAlignment="1">
      <alignment horizontal="right"/>
    </xf>
    <xf numFmtId="1" fontId="17" fillId="0" borderId="0" xfId="0" applyNumberFormat="1" applyFont="1" applyAlignment="1">
      <alignment horizontal="right"/>
    </xf>
    <xf numFmtId="2" fontId="17" fillId="0" borderId="0" xfId="0" applyNumberFormat="1" applyFont="1" applyAlignment="1">
      <alignment horizontal="right"/>
    </xf>
    <xf numFmtId="0" fontId="19" fillId="0" borderId="0" xfId="0" applyFont="1" applyAlignment="1">
      <alignment horizontal="center"/>
    </xf>
    <xf numFmtId="0" fontId="12" fillId="12" borderId="2" xfId="0" applyFont="1" applyFill="1" applyBorder="1" applyAlignment="1">
      <alignment horizontal="center" vertical="center" wrapText="1"/>
    </xf>
    <xf numFmtId="1" fontId="12" fillId="12" borderId="2" xfId="0" applyNumberFormat="1" applyFont="1" applyFill="1" applyBorder="1" applyAlignment="1">
      <alignment horizontal="center" vertical="center" wrapText="1"/>
    </xf>
    <xf numFmtId="2" fontId="12" fillId="12" borderId="2" xfId="0" applyNumberFormat="1" applyFont="1" applyFill="1" applyBorder="1" applyAlignment="1">
      <alignment horizontal="center" vertical="center" wrapText="1"/>
    </xf>
    <xf numFmtId="0" fontId="17" fillId="0" borderId="0" xfId="0" applyFont="1" applyAlignment="1">
      <alignment horizontal="center"/>
    </xf>
    <xf numFmtId="0" fontId="10" fillId="0" borderId="2" xfId="0" applyFont="1" applyBorder="1" applyAlignment="1">
      <alignment horizontal="center" vertical="center" wrapText="1"/>
    </xf>
    <xf numFmtId="4" fontId="17" fillId="14" borderId="0" xfId="0" applyNumberFormat="1" applyFont="1" applyFill="1" applyBorder="1" applyAlignment="1">
      <alignment horizontal="right" wrapText="1"/>
    </xf>
    <xf numFmtId="4" fontId="20" fillId="14" borderId="0" xfId="0" applyNumberFormat="1" applyFont="1" applyFill="1" applyBorder="1" applyAlignment="1">
      <alignment horizontal="right" wrapText="1"/>
    </xf>
    <xf numFmtId="0" fontId="20" fillId="14" borderId="0" xfId="0" applyFont="1" applyFill="1" applyBorder="1" applyAlignment="1">
      <alignment wrapText="1"/>
    </xf>
    <xf numFmtId="0" fontId="17" fillId="14" borderId="0" xfId="0" applyFont="1" applyFill="1" applyBorder="1" applyAlignment="1">
      <alignment wrapText="1"/>
    </xf>
    <xf numFmtId="0" fontId="21" fillId="14" borderId="0" xfId="0" applyFont="1" applyFill="1" applyBorder="1" applyAlignment="1">
      <alignment horizontal="left" vertical="top" wrapText="1" readingOrder="1"/>
    </xf>
    <xf numFmtId="0" fontId="18" fillId="14" borderId="0" xfId="0" applyFont="1" applyFill="1" applyBorder="1" applyAlignment="1">
      <alignment horizontal="left" vertical="top" wrapText="1" readingOrder="1"/>
    </xf>
    <xf numFmtId="4" fontId="22" fillId="14" borderId="0" xfId="0" applyNumberFormat="1" applyFont="1" applyFill="1" applyBorder="1" applyAlignment="1">
      <alignment horizontal="right" vertical="top" wrapText="1" readingOrder="1"/>
    </xf>
    <xf numFmtId="0" fontId="18" fillId="14" borderId="2" xfId="0" applyFont="1" applyFill="1" applyBorder="1" applyAlignment="1">
      <alignment horizontal="center" wrapText="1"/>
    </xf>
    <xf numFmtId="0" fontId="18" fillId="14" borderId="2" xfId="0" applyFont="1" applyFill="1" applyBorder="1" applyAlignment="1">
      <alignment horizontal="center" vertical="center" wrapText="1"/>
    </xf>
    <xf numFmtId="4" fontId="18" fillId="14" borderId="2" xfId="0" applyNumberFormat="1" applyFont="1" applyFill="1" applyBorder="1" applyAlignment="1">
      <alignment horizontal="center" vertical="center" wrapText="1"/>
    </xf>
    <xf numFmtId="4" fontId="18" fillId="16" borderId="2" xfId="0" applyNumberFormat="1" applyFont="1" applyFill="1" applyBorder="1" applyAlignment="1">
      <alignment horizontal="center" vertical="center" wrapText="1"/>
    </xf>
    <xf numFmtId="4" fontId="22" fillId="14" borderId="2" xfId="0" applyNumberFormat="1" applyFont="1" applyFill="1" applyBorder="1" applyAlignment="1">
      <alignment horizontal="center" vertical="center" wrapText="1"/>
    </xf>
    <xf numFmtId="0" fontId="18" fillId="14" borderId="0" xfId="0" applyFont="1" applyFill="1" applyBorder="1" applyAlignment="1">
      <alignment horizontal="center" wrapText="1"/>
    </xf>
    <xf numFmtId="0" fontId="18" fillId="9" borderId="2" xfId="0" applyFont="1" applyFill="1" applyBorder="1" applyAlignment="1">
      <alignment horizontal="center" wrapText="1"/>
    </xf>
    <xf numFmtId="0" fontId="18" fillId="9" borderId="2" xfId="0" applyFont="1" applyFill="1" applyBorder="1" applyAlignment="1">
      <alignment horizontal="left" vertical="center" wrapText="1"/>
    </xf>
    <xf numFmtId="4" fontId="18" fillId="9" borderId="2" xfId="0" applyNumberFormat="1" applyFont="1" applyFill="1" applyBorder="1" applyAlignment="1">
      <alignment horizontal="right" vertical="center" wrapText="1"/>
    </xf>
    <xf numFmtId="4" fontId="22" fillId="9" borderId="2" xfId="0" applyNumberFormat="1" applyFont="1" applyFill="1" applyBorder="1" applyAlignment="1">
      <alignment horizontal="right" vertical="center" wrapText="1"/>
    </xf>
    <xf numFmtId="0" fontId="18" fillId="14" borderId="0" xfId="0" applyFont="1" applyFill="1" applyBorder="1" applyAlignment="1">
      <alignment wrapText="1"/>
    </xf>
    <xf numFmtId="0" fontId="18" fillId="10" borderId="3"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7" fillId="11" borderId="2" xfId="0" applyFont="1" applyFill="1" applyBorder="1" applyAlignment="1">
      <alignment horizontal="center" wrapText="1"/>
    </xf>
    <xf numFmtId="0" fontId="18" fillId="11" borderId="2" xfId="0" applyFont="1" applyFill="1" applyBorder="1" applyAlignment="1">
      <alignment horizontal="left" vertical="center" wrapText="1"/>
    </xf>
    <xf numFmtId="4" fontId="17" fillId="11" borderId="2" xfId="0" applyNumberFormat="1" applyFont="1" applyFill="1" applyBorder="1" applyAlignment="1">
      <alignment horizontal="right" vertical="center" wrapText="1"/>
    </xf>
    <xf numFmtId="4" fontId="20" fillId="11" borderId="2" xfId="0" applyNumberFormat="1" applyFont="1" applyFill="1" applyBorder="1" applyAlignment="1">
      <alignment horizontal="right" vertical="center" wrapText="1"/>
    </xf>
    <xf numFmtId="0" fontId="17" fillId="14" borderId="2" xfId="0" applyFont="1" applyFill="1" applyBorder="1" applyAlignment="1">
      <alignment horizontal="center" wrapText="1"/>
    </xf>
    <xf numFmtId="0" fontId="17" fillId="14" borderId="2" xfId="0" applyFont="1" applyFill="1" applyBorder="1" applyAlignment="1">
      <alignment horizontal="left" vertical="center" wrapText="1"/>
    </xf>
    <xf numFmtId="4" fontId="17" fillId="14" borderId="2" xfId="0" applyNumberFormat="1" applyFont="1" applyFill="1" applyBorder="1" applyAlignment="1">
      <alignment horizontal="right" vertical="center" wrapText="1"/>
    </xf>
    <xf numFmtId="4" fontId="20" fillId="14" borderId="2" xfId="0" applyNumberFormat="1" applyFont="1" applyFill="1" applyBorder="1" applyAlignment="1">
      <alignment horizontal="right" vertical="center" wrapText="1"/>
    </xf>
    <xf numFmtId="0" fontId="20" fillId="14" borderId="2" xfId="0" applyFont="1" applyFill="1" applyBorder="1" applyAlignment="1">
      <alignment wrapText="1"/>
    </xf>
    <xf numFmtId="4" fontId="17" fillId="15" borderId="2" xfId="0" applyNumberFormat="1" applyFont="1" applyFill="1" applyBorder="1" applyAlignment="1">
      <alignment horizontal="right" vertical="center" wrapText="1"/>
    </xf>
    <xf numFmtId="4" fontId="20" fillId="15" borderId="2" xfId="0" applyNumberFormat="1" applyFont="1" applyFill="1" applyBorder="1" applyAlignment="1">
      <alignment horizontal="righ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8" xfId="0" applyFont="1" applyBorder="1" applyAlignment="1">
      <alignment horizontal="center" vertical="center" wrapText="1"/>
    </xf>
    <xf numFmtId="0" fontId="17" fillId="0" borderId="23" xfId="0" applyFont="1" applyBorder="1"/>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24" xfId="0" applyFont="1" applyBorder="1"/>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25" xfId="0" applyFont="1" applyBorder="1"/>
    <xf numFmtId="0" fontId="17" fillId="0" borderId="16" xfId="0" applyFont="1" applyBorder="1" applyAlignment="1">
      <alignment horizontal="center" vertical="center"/>
    </xf>
    <xf numFmtId="0" fontId="17" fillId="0" borderId="6" xfId="0" applyFont="1" applyBorder="1" applyAlignment="1">
      <alignment horizontal="center" vertical="center"/>
    </xf>
    <xf numFmtId="0" fontId="17" fillId="0" borderId="17" xfId="0" applyFont="1" applyBorder="1" applyAlignment="1">
      <alignment horizontal="center" vertical="center"/>
    </xf>
    <xf numFmtId="0" fontId="17" fillId="17" borderId="26" xfId="0" applyFont="1" applyFill="1" applyBorder="1"/>
    <xf numFmtId="0" fontId="17" fillId="17" borderId="18" xfId="0" applyFont="1" applyFill="1" applyBorder="1" applyAlignment="1">
      <alignment horizontal="center" vertical="center"/>
    </xf>
    <xf numFmtId="0" fontId="17" fillId="17" borderId="19" xfId="0" applyFont="1" applyFill="1" applyBorder="1" applyAlignment="1">
      <alignment horizontal="center" vertical="center"/>
    </xf>
    <xf numFmtId="0" fontId="17" fillId="17" borderId="20" xfId="0" applyFont="1" applyFill="1" applyBorder="1" applyAlignment="1">
      <alignment horizontal="center" vertical="center"/>
    </xf>
    <xf numFmtId="0" fontId="17" fillId="18" borderId="26" xfId="0" applyFont="1" applyFill="1" applyBorder="1"/>
    <xf numFmtId="0" fontId="17" fillId="18" borderId="18" xfId="0" applyFont="1" applyFill="1" applyBorder="1" applyAlignment="1">
      <alignment horizontal="center" vertical="center"/>
    </xf>
    <xf numFmtId="0" fontId="17" fillId="18" borderId="19" xfId="0" applyFont="1" applyFill="1" applyBorder="1" applyAlignment="1">
      <alignment horizontal="center" vertical="center"/>
    </xf>
    <xf numFmtId="0" fontId="17" fillId="18" borderId="20" xfId="0" applyFont="1" applyFill="1" applyBorder="1" applyAlignment="1">
      <alignment horizontal="center" vertical="center"/>
    </xf>
    <xf numFmtId="0" fontId="17" fillId="18" borderId="27" xfId="0" applyFont="1" applyFill="1" applyBorder="1"/>
    <xf numFmtId="0" fontId="17" fillId="18" borderId="21" xfId="0" applyFont="1" applyFill="1" applyBorder="1" applyAlignment="1">
      <alignment horizontal="center" vertical="center"/>
    </xf>
    <xf numFmtId="0" fontId="17" fillId="18" borderId="22" xfId="0" applyFont="1" applyFill="1" applyBorder="1" applyAlignment="1">
      <alignment horizontal="center" vertical="center"/>
    </xf>
    <xf numFmtId="0" fontId="17" fillId="18" borderId="28" xfId="0" applyFont="1" applyFill="1" applyBorder="1" applyAlignment="1">
      <alignment horizontal="center" vertical="center"/>
    </xf>
    <xf numFmtId="0" fontId="17" fillId="0" borderId="26" xfId="0" applyFont="1" applyBorder="1"/>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1" xfId="0" applyFont="1" applyBorder="1"/>
    <xf numFmtId="0" fontId="17" fillId="0" borderId="29" xfId="0" applyFont="1" applyBorder="1" applyAlignment="1">
      <alignment horizontal="center" vertical="center"/>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cellXfs>
  <cellStyles count="18">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yperlink 1" xfId="12" xr:uid="{00000000-0005-0000-0000-00000B000000}"/>
    <cellStyle name="Neutral 1" xfId="13" xr:uid="{00000000-0005-0000-0000-00000C000000}"/>
    <cellStyle name="Normal" xfId="0" builtinId="0"/>
    <cellStyle name="Note 1" xfId="14" xr:uid="{00000000-0005-0000-0000-00000E000000}"/>
    <cellStyle name="Status 1" xfId="15" xr:uid="{00000000-0005-0000-0000-00000F000000}"/>
    <cellStyle name="Text 1" xfId="16" xr:uid="{00000000-0005-0000-0000-000010000000}"/>
    <cellStyle name="Warning 1" xfId="17"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D1C24"/>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EEEEEE"/>
      <rgbColor rgb="00660066"/>
      <rgbColor rgb="00FF8080"/>
      <rgbColor rgb="000066B3"/>
      <rgbColor rgb="00DDDDDD"/>
      <rgbColor rgb="00000080"/>
      <rgbColor rgb="00FF00FF"/>
      <rgbColor rgb="00FFFF00"/>
      <rgbColor rgb="0000FFFF"/>
      <rgbColor rgb="00800080"/>
      <rgbColor rgb="00800000"/>
      <rgbColor rgb="00008080"/>
      <rgbColor rgb="000000FF"/>
      <rgbColor rgb="0000CCFF"/>
      <rgbColor rgb="00FFE5CA"/>
      <rgbColor rgb="00CCFFCC"/>
      <rgbColor rgb="00FFF5CE"/>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3025140</xdr:colOff>
      <xdr:row>0</xdr:row>
      <xdr:rowOff>0</xdr:rowOff>
    </xdr:from>
    <xdr:to>
      <xdr:col>5</xdr:col>
      <xdr:colOff>1005840</xdr:colOff>
      <xdr:row>4</xdr:row>
      <xdr:rowOff>43815</xdr:rowOff>
    </xdr:to>
    <xdr:pic>
      <xdr:nvPicPr>
        <xdr:cNvPr id="2" name="Imagen 6" descr="ANTET FORSEDA">
          <a:extLst>
            <a:ext uri="{FF2B5EF4-FFF2-40B4-BE49-F238E27FC236}">
              <a16:creationId xmlns:a16="http://schemas.microsoft.com/office/drawing/2014/main" id="{CF2DF82C-09C4-4CC6-A0ED-DA990EE51B3D}"/>
            </a:ext>
          </a:extLst>
        </xdr:cNvPr>
        <xdr:cNvPicPr/>
      </xdr:nvPicPr>
      <xdr:blipFill>
        <a:blip xmlns:r="http://schemas.openxmlformats.org/officeDocument/2006/relationships" r:embed="rId1"/>
        <a:srcRect/>
        <a:stretch>
          <a:fillRect/>
        </a:stretch>
      </xdr:blipFill>
      <xdr:spPr bwMode="auto">
        <a:xfrm>
          <a:off x="3025140" y="0"/>
          <a:ext cx="5943600"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584200</xdr:colOff>
      <xdr:row>0</xdr:row>
      <xdr:rowOff>50800</xdr:rowOff>
    </xdr:from>
    <xdr:to>
      <xdr:col>10</xdr:col>
      <xdr:colOff>8834</xdr:colOff>
      <xdr:row>5</xdr:row>
      <xdr:rowOff>8372</xdr:rowOff>
    </xdr:to>
    <xdr:pic>
      <xdr:nvPicPr>
        <xdr:cNvPr id="2" name="Imagen 6" descr="ANTET FORSEDA">
          <a:extLst>
            <a:ext uri="{FF2B5EF4-FFF2-40B4-BE49-F238E27FC236}">
              <a16:creationId xmlns:a16="http://schemas.microsoft.com/office/drawing/2014/main" id="{D30CC2A8-FB88-4AB6-A63E-521F8FAD70DE}"/>
            </a:ext>
          </a:extLst>
        </xdr:cNvPr>
        <xdr:cNvPicPr/>
      </xdr:nvPicPr>
      <xdr:blipFill>
        <a:blip xmlns:r="http://schemas.openxmlformats.org/officeDocument/2006/relationships" r:embed="rId1"/>
        <a:srcRect/>
        <a:stretch>
          <a:fillRect/>
        </a:stretch>
      </xdr:blipFill>
      <xdr:spPr bwMode="auto">
        <a:xfrm>
          <a:off x="4953000" y="50800"/>
          <a:ext cx="5927034" cy="69118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224734</xdr:colOff>
      <xdr:row>4</xdr:row>
      <xdr:rowOff>76200</xdr:rowOff>
    </xdr:to>
    <xdr:pic>
      <xdr:nvPicPr>
        <xdr:cNvPr id="2" name="Imagen 6" descr="ANTET FORSEDA">
          <a:extLst>
            <a:ext uri="{FF2B5EF4-FFF2-40B4-BE49-F238E27FC236}">
              <a16:creationId xmlns:a16="http://schemas.microsoft.com/office/drawing/2014/main" id="{517D4EA0-0F10-436E-BD63-F5AA593B4998}"/>
            </a:ext>
          </a:extLst>
        </xdr:cNvPr>
        <xdr:cNvPicPr/>
      </xdr:nvPicPr>
      <xdr:blipFill>
        <a:blip xmlns:r="http://schemas.openxmlformats.org/officeDocument/2006/relationships" r:embed="rId1"/>
        <a:srcRect/>
        <a:stretch>
          <a:fillRect/>
        </a:stretch>
      </xdr:blipFill>
      <xdr:spPr bwMode="auto">
        <a:xfrm>
          <a:off x="0" y="0"/>
          <a:ext cx="5897401" cy="7535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G75"/>
  <sheetViews>
    <sheetView tabSelected="1" topLeftCell="A67" zoomScale="70" zoomScaleNormal="70" workbookViewId="0">
      <selection activeCell="A16" sqref="A16"/>
    </sheetView>
  </sheetViews>
  <sheetFormatPr defaultColWidth="11.42578125" defaultRowHeight="12.75" x14ac:dyDescent="0.2"/>
  <cols>
    <col min="1" max="1" width="59.28515625" style="32" customWidth="1"/>
    <col min="2" max="2" width="6.7109375" style="36" customWidth="1"/>
    <col min="3" max="3" width="16" style="37" customWidth="1"/>
    <col min="4" max="4" width="15.42578125" style="38" customWidth="1"/>
    <col min="5" max="5" width="18.42578125" style="38" customWidth="1"/>
    <col min="6" max="6" width="22.140625" style="38" customWidth="1"/>
    <col min="7" max="7" width="23.7109375" style="38" customWidth="1"/>
    <col min="8" max="16384" width="11.42578125" style="32"/>
  </cols>
  <sheetData>
    <row r="6" spans="1:7" ht="15" x14ac:dyDescent="0.2">
      <c r="A6" s="24" t="s">
        <v>152</v>
      </c>
      <c r="B6" s="31"/>
      <c r="C6" s="24" t="s">
        <v>153</v>
      </c>
      <c r="D6" s="24"/>
      <c r="E6" s="24"/>
      <c r="F6" s="24"/>
      <c r="G6" s="24"/>
    </row>
    <row r="7" spans="1:7" s="34" customFormat="1" ht="14.25" x14ac:dyDescent="0.2">
      <c r="A7" s="24" t="s">
        <v>157</v>
      </c>
      <c r="B7" s="24"/>
      <c r="C7" s="33" t="s">
        <v>151</v>
      </c>
      <c r="D7" s="24"/>
      <c r="E7" s="24"/>
      <c r="F7" s="24"/>
      <c r="G7" s="24"/>
    </row>
    <row r="8" spans="1:7" ht="15" x14ac:dyDescent="0.2">
      <c r="A8" s="35"/>
    </row>
    <row r="9" spans="1:7" ht="18.75" x14ac:dyDescent="0.3">
      <c r="A9" s="39" t="s">
        <v>154</v>
      </c>
      <c r="B9" s="39"/>
      <c r="C9" s="39"/>
      <c r="D9" s="39"/>
      <c r="E9" s="39"/>
      <c r="F9" s="39"/>
      <c r="G9" s="39"/>
    </row>
    <row r="11" spans="1:7" ht="47.25" x14ac:dyDescent="0.2">
      <c r="A11" s="40" t="s">
        <v>43</v>
      </c>
      <c r="B11" s="40" t="s">
        <v>44</v>
      </c>
      <c r="C11" s="41" t="s">
        <v>45</v>
      </c>
      <c r="D11" s="42" t="s">
        <v>46</v>
      </c>
      <c r="E11" s="42" t="s">
        <v>51</v>
      </c>
      <c r="F11" s="42" t="s">
        <v>47</v>
      </c>
      <c r="G11" s="42" t="s">
        <v>110</v>
      </c>
    </row>
    <row r="12" spans="1:7" s="43" customFormat="1" ht="18.399999999999999" customHeight="1" x14ac:dyDescent="0.2">
      <c r="A12" s="40">
        <v>0</v>
      </c>
      <c r="B12" s="40">
        <v>1</v>
      </c>
      <c r="C12" s="41">
        <v>2</v>
      </c>
      <c r="D12" s="40">
        <v>3</v>
      </c>
      <c r="E12" s="40">
        <v>4</v>
      </c>
      <c r="F12" s="40">
        <v>5</v>
      </c>
      <c r="G12" s="40">
        <v>6</v>
      </c>
    </row>
    <row r="13" spans="1:7" ht="36" customHeight="1" x14ac:dyDescent="0.2">
      <c r="A13" s="28" t="s">
        <v>48</v>
      </c>
      <c r="B13" s="28"/>
      <c r="C13" s="28"/>
      <c r="D13" s="28"/>
      <c r="E13" s="10">
        <f>E14+E20+E22</f>
        <v>0</v>
      </c>
      <c r="F13" s="10">
        <f>F14+F20+F22</f>
        <v>0</v>
      </c>
      <c r="G13" s="10">
        <f>G14+G20+G22</f>
        <v>0</v>
      </c>
    </row>
    <row r="14" spans="1:7" ht="36" customHeight="1" x14ac:dyDescent="0.2">
      <c r="A14" s="25" t="s">
        <v>96</v>
      </c>
      <c r="B14" s="26"/>
      <c r="C14" s="26"/>
      <c r="D14" s="27"/>
      <c r="E14" s="11">
        <f>SUM(E15:E19)</f>
        <v>0</v>
      </c>
      <c r="F14" s="11">
        <f t="shared" ref="F14:G14" si="0">SUM(F15:F19)</f>
        <v>0</v>
      </c>
      <c r="G14" s="11">
        <f t="shared" si="0"/>
        <v>0</v>
      </c>
    </row>
    <row r="15" spans="1:7" ht="15.75" x14ac:dyDescent="0.2">
      <c r="A15" s="44" t="s">
        <v>106</v>
      </c>
      <c r="B15" s="1"/>
      <c r="C15" s="2"/>
      <c r="D15" s="3"/>
      <c r="E15" s="3"/>
      <c r="F15" s="4"/>
      <c r="G15" s="4"/>
    </row>
    <row r="16" spans="1:7" ht="15.75" x14ac:dyDescent="0.2">
      <c r="A16" s="44" t="s">
        <v>106</v>
      </c>
      <c r="B16" s="1"/>
      <c r="C16" s="2"/>
      <c r="D16" s="3"/>
      <c r="E16" s="3"/>
      <c r="F16" s="4"/>
      <c r="G16" s="4"/>
    </row>
    <row r="17" spans="1:7" ht="15.75" x14ac:dyDescent="0.2">
      <c r="A17" s="44" t="s">
        <v>106</v>
      </c>
      <c r="B17" s="1"/>
      <c r="C17" s="2"/>
      <c r="D17" s="3"/>
      <c r="E17" s="3"/>
      <c r="F17" s="4"/>
      <c r="G17" s="4"/>
    </row>
    <row r="18" spans="1:7" ht="15.75" x14ac:dyDescent="0.2">
      <c r="A18" s="44" t="s">
        <v>106</v>
      </c>
      <c r="B18" s="1"/>
      <c r="C18" s="2"/>
      <c r="D18" s="3"/>
      <c r="E18" s="3"/>
      <c r="F18" s="4"/>
      <c r="G18" s="4"/>
    </row>
    <row r="19" spans="1:7" ht="15.75" x14ac:dyDescent="0.2">
      <c r="A19" s="44" t="s">
        <v>106</v>
      </c>
      <c r="B19" s="1"/>
      <c r="C19" s="2"/>
      <c r="D19" s="3"/>
      <c r="E19" s="3"/>
      <c r="F19" s="4"/>
      <c r="G19" s="4"/>
    </row>
    <row r="20" spans="1:7" ht="36" customHeight="1" x14ac:dyDescent="0.2">
      <c r="A20" s="25" t="s">
        <v>97</v>
      </c>
      <c r="B20" s="26"/>
      <c r="C20" s="26"/>
      <c r="D20" s="27"/>
      <c r="E20" s="11">
        <f>E21</f>
        <v>0</v>
      </c>
      <c r="F20" s="11">
        <f>F21</f>
        <v>0</v>
      </c>
      <c r="G20" s="11">
        <f>G21</f>
        <v>0</v>
      </c>
    </row>
    <row r="21" spans="1:7" ht="15.75" x14ac:dyDescent="0.2">
      <c r="A21" s="7"/>
      <c r="B21" s="1"/>
      <c r="C21" s="2"/>
      <c r="D21" s="3"/>
      <c r="E21" s="3"/>
      <c r="F21" s="4"/>
      <c r="G21" s="4"/>
    </row>
    <row r="22" spans="1:7" ht="36" customHeight="1" x14ac:dyDescent="0.2">
      <c r="A22" s="25" t="s">
        <v>98</v>
      </c>
      <c r="B22" s="26"/>
      <c r="C22" s="26"/>
      <c r="D22" s="27"/>
      <c r="E22" s="11">
        <f>E23</f>
        <v>0</v>
      </c>
      <c r="F22" s="11">
        <f>F23</f>
        <v>0</v>
      </c>
      <c r="G22" s="11">
        <f>G23</f>
        <v>0</v>
      </c>
    </row>
    <row r="23" spans="1:7" ht="15.75" x14ac:dyDescent="0.2">
      <c r="A23" s="7"/>
      <c r="B23" s="1"/>
      <c r="C23" s="2"/>
      <c r="D23" s="3"/>
      <c r="E23" s="3"/>
      <c r="F23" s="4"/>
      <c r="G23" s="4"/>
    </row>
    <row r="24" spans="1:7" ht="36" customHeight="1" x14ac:dyDescent="0.2">
      <c r="A24" s="28" t="s">
        <v>49</v>
      </c>
      <c r="B24" s="28"/>
      <c r="C24" s="28"/>
      <c r="D24" s="28"/>
      <c r="E24" s="10">
        <f>E25+E27+E29+E31</f>
        <v>0</v>
      </c>
      <c r="F24" s="10">
        <f>F25+F27+F29+F31</f>
        <v>0</v>
      </c>
      <c r="G24" s="10">
        <f>G25+G27+G29+G31</f>
        <v>0</v>
      </c>
    </row>
    <row r="25" spans="1:7" ht="36" customHeight="1" x14ac:dyDescent="0.2">
      <c r="A25" s="25" t="s">
        <v>99</v>
      </c>
      <c r="B25" s="26"/>
      <c r="C25" s="26"/>
      <c r="D25" s="27"/>
      <c r="E25" s="11">
        <f>E26</f>
        <v>0</v>
      </c>
      <c r="F25" s="11">
        <f>F26</f>
        <v>0</v>
      </c>
      <c r="G25" s="11">
        <f>G26</f>
        <v>0</v>
      </c>
    </row>
    <row r="26" spans="1:7" ht="15.75" x14ac:dyDescent="0.2">
      <c r="A26" s="7"/>
      <c r="B26" s="1"/>
      <c r="C26" s="2"/>
      <c r="D26" s="3"/>
      <c r="E26" s="3"/>
      <c r="F26" s="4"/>
      <c r="G26" s="4"/>
    </row>
    <row r="27" spans="1:7" ht="36" customHeight="1" x14ac:dyDescent="0.2">
      <c r="A27" s="25" t="s">
        <v>100</v>
      </c>
      <c r="B27" s="26"/>
      <c r="C27" s="26"/>
      <c r="D27" s="27"/>
      <c r="E27" s="11">
        <f>E28</f>
        <v>0</v>
      </c>
      <c r="F27" s="11">
        <f>F28</f>
        <v>0</v>
      </c>
      <c r="G27" s="11">
        <f>G28</f>
        <v>0</v>
      </c>
    </row>
    <row r="28" spans="1:7" ht="15.75" x14ac:dyDescent="0.2">
      <c r="A28" s="7"/>
      <c r="B28" s="1"/>
      <c r="C28" s="2"/>
      <c r="D28" s="3"/>
      <c r="E28" s="3"/>
      <c r="F28" s="4"/>
      <c r="G28" s="4"/>
    </row>
    <row r="29" spans="1:7" ht="36" customHeight="1" x14ac:dyDescent="0.2">
      <c r="A29" s="25" t="s">
        <v>101</v>
      </c>
      <c r="B29" s="26"/>
      <c r="C29" s="26"/>
      <c r="D29" s="27"/>
      <c r="E29" s="11">
        <f>E30</f>
        <v>0</v>
      </c>
      <c r="F29" s="11">
        <f>F30</f>
        <v>0</v>
      </c>
      <c r="G29" s="11">
        <f>G30</f>
        <v>0</v>
      </c>
    </row>
    <row r="30" spans="1:7" ht="15.75" x14ac:dyDescent="0.2">
      <c r="A30" s="7"/>
      <c r="B30" s="1"/>
      <c r="C30" s="2"/>
      <c r="D30" s="3"/>
      <c r="E30" s="3"/>
      <c r="F30" s="4"/>
      <c r="G30" s="4"/>
    </row>
    <row r="31" spans="1:7" ht="36" customHeight="1" x14ac:dyDescent="0.2">
      <c r="A31" s="25" t="s">
        <v>102</v>
      </c>
      <c r="B31" s="26"/>
      <c r="C31" s="26"/>
      <c r="D31" s="27"/>
      <c r="E31" s="11">
        <f>E32</f>
        <v>0</v>
      </c>
      <c r="F31" s="11">
        <f>F32</f>
        <v>0</v>
      </c>
      <c r="G31" s="11">
        <f>G32</f>
        <v>0</v>
      </c>
    </row>
    <row r="32" spans="1:7" ht="15.75" x14ac:dyDescent="0.2">
      <c r="A32" s="7"/>
      <c r="B32" s="1"/>
      <c r="C32" s="2"/>
      <c r="D32" s="3"/>
      <c r="E32" s="3"/>
      <c r="F32" s="4"/>
      <c r="G32" s="4"/>
    </row>
    <row r="33" spans="1:7" ht="36" customHeight="1" x14ac:dyDescent="0.2">
      <c r="A33" s="28" t="s">
        <v>28</v>
      </c>
      <c r="B33" s="28"/>
      <c r="C33" s="28"/>
      <c r="D33" s="28"/>
      <c r="E33" s="10">
        <f>E34</f>
        <v>0</v>
      </c>
      <c r="F33" s="10">
        <f>F34</f>
        <v>0</v>
      </c>
      <c r="G33" s="10">
        <f>G34</f>
        <v>0</v>
      </c>
    </row>
    <row r="34" spans="1:7" ht="15.75" x14ac:dyDescent="0.2">
      <c r="A34" s="12"/>
      <c r="B34" s="5"/>
      <c r="C34" s="6"/>
      <c r="D34" s="4"/>
      <c r="E34" s="4"/>
      <c r="F34" s="4"/>
      <c r="G34" s="4"/>
    </row>
    <row r="35" spans="1:7" ht="46.5" customHeight="1" x14ac:dyDescent="0.2">
      <c r="A35" s="28" t="s">
        <v>65</v>
      </c>
      <c r="B35" s="28"/>
      <c r="C35" s="28"/>
      <c r="D35" s="28"/>
      <c r="E35" s="10">
        <f>E36+E38+E40+E42</f>
        <v>0</v>
      </c>
      <c r="F35" s="10">
        <f>F36+F38+F40+F42</f>
        <v>0</v>
      </c>
      <c r="G35" s="10">
        <f>G36+G38+G40+G42</f>
        <v>0</v>
      </c>
    </row>
    <row r="36" spans="1:7" ht="36" customHeight="1" x14ac:dyDescent="0.2">
      <c r="A36" s="25" t="s">
        <v>103</v>
      </c>
      <c r="B36" s="26"/>
      <c r="C36" s="26"/>
      <c r="D36" s="27"/>
      <c r="E36" s="11">
        <f>E37</f>
        <v>0</v>
      </c>
      <c r="F36" s="11">
        <f>F37</f>
        <v>0</v>
      </c>
      <c r="G36" s="11">
        <f>G37</f>
        <v>0</v>
      </c>
    </row>
    <row r="37" spans="1:7" ht="15.75" x14ac:dyDescent="0.2">
      <c r="A37" s="7"/>
      <c r="B37" s="1"/>
      <c r="C37" s="2"/>
      <c r="D37" s="3"/>
      <c r="E37" s="3"/>
      <c r="F37" s="4"/>
      <c r="G37" s="4"/>
    </row>
    <row r="38" spans="1:7" ht="36" customHeight="1" x14ac:dyDescent="0.2">
      <c r="A38" s="25" t="s">
        <v>104</v>
      </c>
      <c r="B38" s="26"/>
      <c r="C38" s="26"/>
      <c r="D38" s="27"/>
      <c r="E38" s="11">
        <f>E39</f>
        <v>0</v>
      </c>
      <c r="F38" s="11">
        <f>F39</f>
        <v>0</v>
      </c>
      <c r="G38" s="11">
        <f>G39</f>
        <v>0</v>
      </c>
    </row>
    <row r="39" spans="1:7" ht="15.75" x14ac:dyDescent="0.2">
      <c r="A39" s="7"/>
      <c r="B39" s="1"/>
      <c r="C39" s="2"/>
      <c r="D39" s="3"/>
      <c r="E39" s="3"/>
      <c r="F39" s="4"/>
      <c r="G39" s="4"/>
    </row>
    <row r="40" spans="1:7" ht="43.5" customHeight="1" x14ac:dyDescent="0.2">
      <c r="A40" s="29" t="s">
        <v>105</v>
      </c>
      <c r="B40" s="29"/>
      <c r="C40" s="29"/>
      <c r="D40" s="29"/>
      <c r="E40" s="11">
        <f>E41</f>
        <v>0</v>
      </c>
      <c r="F40" s="11">
        <f>F41</f>
        <v>0</v>
      </c>
      <c r="G40" s="11">
        <f>G41</f>
        <v>0</v>
      </c>
    </row>
    <row r="41" spans="1:7" ht="15.75" x14ac:dyDescent="0.2">
      <c r="A41" s="7"/>
      <c r="B41" s="1"/>
      <c r="C41" s="2"/>
      <c r="D41" s="3"/>
      <c r="E41" s="3"/>
      <c r="F41" s="4"/>
      <c r="G41" s="4"/>
    </row>
    <row r="42" spans="1:7" ht="36" customHeight="1" x14ac:dyDescent="0.2">
      <c r="A42" s="29" t="s">
        <v>107</v>
      </c>
      <c r="B42" s="29"/>
      <c r="C42" s="29"/>
      <c r="D42" s="29"/>
      <c r="E42" s="11">
        <f>E43</f>
        <v>0</v>
      </c>
      <c r="F42" s="11">
        <f>F43</f>
        <v>0</v>
      </c>
      <c r="G42" s="11">
        <f>G43</f>
        <v>0</v>
      </c>
    </row>
    <row r="43" spans="1:7" ht="15.75" x14ac:dyDescent="0.2">
      <c r="A43" s="9"/>
      <c r="B43" s="9"/>
      <c r="C43" s="9"/>
      <c r="D43" s="9"/>
      <c r="E43" s="3"/>
      <c r="F43" s="4"/>
      <c r="G43" s="4"/>
    </row>
    <row r="44" spans="1:7" ht="36" customHeight="1" x14ac:dyDescent="0.2">
      <c r="A44" s="28" t="s">
        <v>29</v>
      </c>
      <c r="B44" s="28"/>
      <c r="C44" s="28"/>
      <c r="D44" s="28"/>
      <c r="E44" s="10">
        <f>E45</f>
        <v>0</v>
      </c>
      <c r="F44" s="10">
        <f>F45</f>
        <v>0</v>
      </c>
      <c r="G44" s="10">
        <f>G45</f>
        <v>0</v>
      </c>
    </row>
    <row r="45" spans="1:7" ht="15.75" x14ac:dyDescent="0.2">
      <c r="A45" s="14"/>
      <c r="B45" s="14"/>
      <c r="C45" s="14"/>
      <c r="D45" s="14"/>
      <c r="E45" s="13"/>
      <c r="F45" s="13"/>
      <c r="G45" s="13"/>
    </row>
    <row r="46" spans="1:7" ht="44.25" customHeight="1" x14ac:dyDescent="0.2">
      <c r="A46" s="28" t="s">
        <v>30</v>
      </c>
      <c r="B46" s="28"/>
      <c r="C46" s="28"/>
      <c r="D46" s="28"/>
      <c r="E46" s="10">
        <f>E47</f>
        <v>0</v>
      </c>
      <c r="F46" s="10">
        <f>F47</f>
        <v>0</v>
      </c>
      <c r="G46" s="10">
        <f>G47</f>
        <v>0</v>
      </c>
    </row>
    <row r="47" spans="1:7" ht="15.75" x14ac:dyDescent="0.2">
      <c r="A47" s="14"/>
      <c r="B47" s="15"/>
      <c r="C47" s="16"/>
      <c r="D47" s="17"/>
      <c r="E47" s="4"/>
      <c r="F47" s="4"/>
      <c r="G47" s="4"/>
    </row>
    <row r="48" spans="1:7" ht="36" customHeight="1" x14ac:dyDescent="0.2">
      <c r="A48" s="28" t="s">
        <v>31</v>
      </c>
      <c r="B48" s="28"/>
      <c r="C48" s="28"/>
      <c r="D48" s="28"/>
      <c r="E48" s="10">
        <f>E49</f>
        <v>0</v>
      </c>
      <c r="F48" s="10">
        <f>F49</f>
        <v>0</v>
      </c>
      <c r="G48" s="10">
        <f>G49</f>
        <v>0</v>
      </c>
    </row>
    <row r="49" spans="1:7" ht="15.75" x14ac:dyDescent="0.2">
      <c r="A49" s="14"/>
      <c r="B49" s="15"/>
      <c r="C49" s="16"/>
      <c r="D49" s="17"/>
      <c r="E49" s="4"/>
      <c r="F49" s="4"/>
      <c r="G49" s="4"/>
    </row>
    <row r="50" spans="1:7" ht="36" customHeight="1" x14ac:dyDescent="0.2">
      <c r="A50" s="28" t="s">
        <v>32</v>
      </c>
      <c r="B50" s="28"/>
      <c r="C50" s="28"/>
      <c r="D50" s="28"/>
      <c r="E50" s="10">
        <f>E51</f>
        <v>0</v>
      </c>
      <c r="F50" s="10">
        <f>F51</f>
        <v>0</v>
      </c>
      <c r="G50" s="10">
        <f>G51</f>
        <v>0</v>
      </c>
    </row>
    <row r="51" spans="1:7" ht="15.75" x14ac:dyDescent="0.2">
      <c r="A51" s="14"/>
      <c r="B51" s="15"/>
      <c r="C51" s="16"/>
      <c r="D51" s="17"/>
      <c r="E51" s="4"/>
      <c r="F51" s="4"/>
      <c r="G51" s="4"/>
    </row>
    <row r="52" spans="1:7" ht="36" customHeight="1" x14ac:dyDescent="0.2">
      <c r="A52" s="28" t="s">
        <v>33</v>
      </c>
      <c r="B52" s="28"/>
      <c r="C52" s="28"/>
      <c r="D52" s="28"/>
      <c r="E52" s="10">
        <f>E53</f>
        <v>0</v>
      </c>
      <c r="F52" s="10">
        <f>F53</f>
        <v>0</v>
      </c>
      <c r="G52" s="10">
        <f>G53</f>
        <v>0</v>
      </c>
    </row>
    <row r="53" spans="1:7" ht="15.75" x14ac:dyDescent="0.2">
      <c r="A53" s="14"/>
      <c r="B53" s="15"/>
      <c r="C53" s="16"/>
      <c r="D53" s="17"/>
      <c r="E53" s="4"/>
      <c r="F53" s="4"/>
      <c r="G53" s="4"/>
    </row>
    <row r="54" spans="1:7" ht="36" customHeight="1" x14ac:dyDescent="0.2">
      <c r="A54" s="28" t="s">
        <v>34</v>
      </c>
      <c r="B54" s="28"/>
      <c r="C54" s="28"/>
      <c r="D54" s="28"/>
      <c r="E54" s="10">
        <f>E55</f>
        <v>0</v>
      </c>
      <c r="F54" s="10">
        <f>F55</f>
        <v>0</v>
      </c>
      <c r="G54" s="10">
        <f>G55</f>
        <v>0</v>
      </c>
    </row>
    <row r="55" spans="1:7" ht="15.75" x14ac:dyDescent="0.2">
      <c r="A55" s="14"/>
      <c r="B55" s="15"/>
      <c r="C55" s="16"/>
      <c r="D55" s="17"/>
      <c r="E55" s="4"/>
      <c r="F55" s="4"/>
      <c r="G55" s="4"/>
    </row>
    <row r="56" spans="1:7" ht="36" customHeight="1" x14ac:dyDescent="0.2">
      <c r="A56" s="28" t="s">
        <v>35</v>
      </c>
      <c r="B56" s="28"/>
      <c r="C56" s="28"/>
      <c r="D56" s="28"/>
      <c r="E56" s="10">
        <f>E57</f>
        <v>0</v>
      </c>
      <c r="F56" s="10">
        <f>F57</f>
        <v>0</v>
      </c>
      <c r="G56" s="10">
        <f>G57</f>
        <v>0</v>
      </c>
    </row>
    <row r="57" spans="1:7" ht="15.75" x14ac:dyDescent="0.2">
      <c r="A57" s="14"/>
      <c r="B57" s="15"/>
      <c r="C57" s="16"/>
      <c r="D57" s="17"/>
      <c r="E57" s="4"/>
      <c r="F57" s="4"/>
      <c r="G57" s="4"/>
    </row>
    <row r="58" spans="1:7" ht="36" customHeight="1" x14ac:dyDescent="0.2">
      <c r="A58" s="28" t="s">
        <v>36</v>
      </c>
      <c r="B58" s="28"/>
      <c r="C58" s="28"/>
      <c r="D58" s="28"/>
      <c r="E58" s="10">
        <f>E59</f>
        <v>0</v>
      </c>
      <c r="F58" s="10">
        <f>F59</f>
        <v>0</v>
      </c>
      <c r="G58" s="10">
        <f>G59</f>
        <v>0</v>
      </c>
    </row>
    <row r="59" spans="1:7" ht="15.75" x14ac:dyDescent="0.2">
      <c r="A59" s="14"/>
      <c r="B59" s="15"/>
      <c r="C59" s="16"/>
      <c r="D59" s="17"/>
      <c r="E59" s="4"/>
      <c r="F59" s="4"/>
      <c r="G59" s="4"/>
    </row>
    <row r="60" spans="1:7" ht="36" customHeight="1" x14ac:dyDescent="0.2">
      <c r="A60" s="28" t="s">
        <v>37</v>
      </c>
      <c r="B60" s="28"/>
      <c r="C60" s="28"/>
      <c r="D60" s="28"/>
      <c r="E60" s="10">
        <f>E61</f>
        <v>0</v>
      </c>
      <c r="F60" s="10">
        <f>F61</f>
        <v>0</v>
      </c>
      <c r="G60" s="10">
        <f>G61</f>
        <v>0</v>
      </c>
    </row>
    <row r="61" spans="1:7" ht="15.75" x14ac:dyDescent="0.2">
      <c r="A61" s="14"/>
      <c r="B61" s="15"/>
      <c r="C61" s="16"/>
      <c r="D61" s="17"/>
      <c r="E61" s="4"/>
      <c r="F61" s="4"/>
      <c r="G61" s="4"/>
    </row>
    <row r="62" spans="1:7" ht="36" customHeight="1" x14ac:dyDescent="0.2">
      <c r="A62" s="28" t="s">
        <v>38</v>
      </c>
      <c r="B62" s="28"/>
      <c r="C62" s="28"/>
      <c r="D62" s="28"/>
      <c r="E62" s="10">
        <f>E63</f>
        <v>0</v>
      </c>
      <c r="F62" s="10">
        <f>F63</f>
        <v>0</v>
      </c>
      <c r="G62" s="10">
        <f>G63</f>
        <v>0</v>
      </c>
    </row>
    <row r="63" spans="1:7" ht="15.75" x14ac:dyDescent="0.2">
      <c r="A63" s="14"/>
      <c r="B63" s="15"/>
      <c r="C63" s="16"/>
      <c r="D63" s="17"/>
      <c r="E63" s="4"/>
      <c r="F63" s="4"/>
      <c r="G63" s="4"/>
    </row>
    <row r="64" spans="1:7" ht="36" customHeight="1" x14ac:dyDescent="0.2">
      <c r="A64" s="28" t="s">
        <v>50</v>
      </c>
      <c r="B64" s="28"/>
      <c r="C64" s="28"/>
      <c r="D64" s="28"/>
      <c r="E64" s="10">
        <f>E65+E67+E69+E71</f>
        <v>0</v>
      </c>
      <c r="F64" s="10">
        <f t="shared" ref="F64:G64" si="1">F65+F67+F69+F71</f>
        <v>0</v>
      </c>
      <c r="G64" s="10">
        <f t="shared" si="1"/>
        <v>0</v>
      </c>
    </row>
    <row r="65" spans="1:7" ht="36" customHeight="1" x14ac:dyDescent="0.2">
      <c r="A65" s="25" t="s">
        <v>39</v>
      </c>
      <c r="B65" s="26"/>
      <c r="C65" s="26"/>
      <c r="D65" s="27"/>
      <c r="E65" s="11">
        <f t="shared" ref="E65:G65" si="2">E66</f>
        <v>0</v>
      </c>
      <c r="F65" s="11">
        <f t="shared" si="2"/>
        <v>0</v>
      </c>
      <c r="G65" s="11">
        <f t="shared" si="2"/>
        <v>0</v>
      </c>
    </row>
    <row r="66" spans="1:7" ht="15.75" x14ac:dyDescent="0.2">
      <c r="A66" s="18"/>
      <c r="B66" s="19"/>
      <c r="C66" s="20"/>
      <c r="D66" s="21"/>
      <c r="E66" s="3"/>
      <c r="F66" s="4"/>
      <c r="G66" s="4"/>
    </row>
    <row r="67" spans="1:7" ht="36" customHeight="1" x14ac:dyDescent="0.2">
      <c r="A67" s="25" t="s">
        <v>40</v>
      </c>
      <c r="B67" s="26"/>
      <c r="C67" s="26"/>
      <c r="D67" s="27"/>
      <c r="E67" s="11">
        <f>E68</f>
        <v>0</v>
      </c>
      <c r="F67" s="11">
        <f>F68</f>
        <v>0</v>
      </c>
      <c r="G67" s="11">
        <f>G68</f>
        <v>0</v>
      </c>
    </row>
    <row r="68" spans="1:7" ht="15.75" x14ac:dyDescent="0.2">
      <c r="A68" s="18"/>
      <c r="B68" s="19"/>
      <c r="C68" s="20"/>
      <c r="D68" s="21"/>
      <c r="E68" s="3"/>
      <c r="F68" s="4"/>
      <c r="G68" s="4"/>
    </row>
    <row r="69" spans="1:7" ht="36" customHeight="1" x14ac:dyDescent="0.2">
      <c r="A69" s="25" t="s">
        <v>41</v>
      </c>
      <c r="B69" s="26"/>
      <c r="C69" s="26"/>
      <c r="D69" s="27"/>
      <c r="E69" s="11">
        <f>E70</f>
        <v>0</v>
      </c>
      <c r="F69" s="11">
        <f>F70</f>
        <v>0</v>
      </c>
      <c r="G69" s="11">
        <f>G70</f>
        <v>0</v>
      </c>
    </row>
    <row r="70" spans="1:7" ht="15.75" x14ac:dyDescent="0.2">
      <c r="A70" s="18"/>
      <c r="B70" s="19"/>
      <c r="C70" s="20"/>
      <c r="D70" s="21"/>
      <c r="E70" s="3"/>
      <c r="F70" s="4"/>
      <c r="G70" s="4"/>
    </row>
    <row r="71" spans="1:7" ht="36" customHeight="1" x14ac:dyDescent="0.2">
      <c r="A71" s="25" t="s">
        <v>42</v>
      </c>
      <c r="B71" s="26"/>
      <c r="C71" s="26"/>
      <c r="D71" s="27"/>
      <c r="E71" s="11">
        <f>E72</f>
        <v>0</v>
      </c>
      <c r="F71" s="11">
        <f>F72</f>
        <v>0</v>
      </c>
      <c r="G71" s="11">
        <f>G72</f>
        <v>0</v>
      </c>
    </row>
    <row r="72" spans="1:7" ht="15.75" x14ac:dyDescent="0.2">
      <c r="A72" s="7"/>
      <c r="B72" s="1"/>
      <c r="C72" s="2"/>
      <c r="D72" s="3"/>
      <c r="E72" s="3"/>
      <c r="F72" s="4"/>
      <c r="G72" s="4"/>
    </row>
    <row r="73" spans="1:7" ht="36" customHeight="1" x14ac:dyDescent="0.2">
      <c r="A73" s="28" t="s">
        <v>52</v>
      </c>
      <c r="B73" s="28"/>
      <c r="C73" s="28"/>
      <c r="D73" s="28"/>
      <c r="E73" s="10">
        <f>E74</f>
        <v>0</v>
      </c>
      <c r="F73" s="10">
        <f>F74</f>
        <v>0</v>
      </c>
      <c r="G73" s="10">
        <f>G74</f>
        <v>0</v>
      </c>
    </row>
    <row r="74" spans="1:7" ht="15.75" x14ac:dyDescent="0.2">
      <c r="A74" s="23"/>
      <c r="B74" s="23"/>
      <c r="C74" s="23"/>
      <c r="D74" s="23"/>
      <c r="E74" s="22"/>
      <c r="F74" s="13"/>
      <c r="G74" s="13"/>
    </row>
    <row r="75" spans="1:7" s="34" customFormat="1" ht="27" customHeight="1" x14ac:dyDescent="0.2">
      <c r="A75" s="30" t="s">
        <v>108</v>
      </c>
      <c r="B75" s="30"/>
      <c r="C75" s="30"/>
      <c r="D75" s="30"/>
      <c r="E75" s="8">
        <f>E73+E64+E62+E60+E58+E56+E54+E52+E50+E48+E46+E44+E35+E33+E24+E13</f>
        <v>0</v>
      </c>
      <c r="F75" s="8">
        <f>F13+F24+F33+F35+F44+F46+F48+F50+F52+F54+F56++F58+F60+F62+F64+F73</f>
        <v>0</v>
      </c>
      <c r="G75" s="8">
        <f>G13+G24+G33+G35+G44+G46+G48+G50+G52+G54+G56++G58+G60+G62+G64+G73</f>
        <v>0</v>
      </c>
    </row>
  </sheetData>
  <mergeCells count="33">
    <mergeCell ref="A75:D75"/>
    <mergeCell ref="A9:G9"/>
    <mergeCell ref="A64:D64"/>
    <mergeCell ref="A65:D65"/>
    <mergeCell ref="A67:D67"/>
    <mergeCell ref="A69:D69"/>
    <mergeCell ref="A71:D71"/>
    <mergeCell ref="A73:D73"/>
    <mergeCell ref="A52:D52"/>
    <mergeCell ref="A54:D54"/>
    <mergeCell ref="A56:D56"/>
    <mergeCell ref="A58:D58"/>
    <mergeCell ref="A60:D60"/>
    <mergeCell ref="A62:D62"/>
    <mergeCell ref="A40:D40"/>
    <mergeCell ref="A14:D14"/>
    <mergeCell ref="A42:D42"/>
    <mergeCell ref="A44:D44"/>
    <mergeCell ref="A46:D46"/>
    <mergeCell ref="A48:D48"/>
    <mergeCell ref="A50:D50"/>
    <mergeCell ref="A38:D38"/>
    <mergeCell ref="A13:D13"/>
    <mergeCell ref="A24:D24"/>
    <mergeCell ref="A33:D33"/>
    <mergeCell ref="A35:D35"/>
    <mergeCell ref="A36:D36"/>
    <mergeCell ref="A20:D20"/>
    <mergeCell ref="A22:D22"/>
    <mergeCell ref="A25:D25"/>
    <mergeCell ref="A27:D27"/>
    <mergeCell ref="A29:D29"/>
    <mergeCell ref="A31:D31"/>
  </mergeCells>
  <pageMargins left="0.70866141732283472" right="0.70866141732283472" top="0.74803149606299213" bottom="0.74803149606299213" header="0.31496062992125984" footer="0.31496062992125984"/>
  <pageSetup paperSize="9" scale="79" fitToHeight="0" orientation="landscape" r:id="rId1"/>
  <headerFooter>
    <oddFooter>&amp;C&amp;G&amp;RPagina &amp;P din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L51"/>
  <sheetViews>
    <sheetView zoomScale="85" zoomScaleNormal="60" workbookViewId="0">
      <pane ySplit="12" topLeftCell="A40" activePane="bottomLeft" state="frozen"/>
      <selection pane="bottomLeft" activeCell="B52" sqref="B52"/>
    </sheetView>
  </sheetViews>
  <sheetFormatPr defaultColWidth="11.42578125" defaultRowHeight="12.75" x14ac:dyDescent="0.2"/>
  <cols>
    <col min="1" max="1" width="4.140625" style="48" customWidth="1"/>
    <col min="2" max="2" width="59.7109375" style="48" customWidth="1"/>
    <col min="3" max="20" width="11.7109375" style="45" customWidth="1"/>
    <col min="21" max="21" width="13.7109375" style="45" customWidth="1"/>
    <col min="22" max="22" width="15" style="45" customWidth="1"/>
    <col min="23" max="23" width="15.28515625" style="45" customWidth="1"/>
    <col min="24" max="24" width="14.28515625" style="45" customWidth="1"/>
    <col min="25" max="25" width="14.42578125" style="45" customWidth="1"/>
    <col min="26" max="26" width="14.28515625" style="45" customWidth="1"/>
    <col min="27" max="27" width="11.7109375" style="46" customWidth="1"/>
    <col min="28" max="38" width="11.42578125" style="47"/>
    <col min="39" max="16384" width="11.42578125" style="48"/>
  </cols>
  <sheetData>
    <row r="6" spans="1:38" ht="15" x14ac:dyDescent="0.2">
      <c r="A6" s="24" t="s">
        <v>152</v>
      </c>
      <c r="B6" s="31"/>
      <c r="C6" s="24" t="s">
        <v>153</v>
      </c>
      <c r="D6" s="24"/>
      <c r="E6" s="24"/>
      <c r="F6" s="24"/>
      <c r="G6" s="24"/>
    </row>
    <row r="7" spans="1:38" ht="15" x14ac:dyDescent="0.2">
      <c r="A7" s="24" t="s">
        <v>158</v>
      </c>
      <c r="B7" s="31"/>
      <c r="C7" s="33" t="s">
        <v>151</v>
      </c>
      <c r="D7" s="38"/>
      <c r="E7" s="38"/>
      <c r="F7" s="38"/>
      <c r="G7" s="38"/>
    </row>
    <row r="8" spans="1:38" x14ac:dyDescent="0.2">
      <c r="C8" s="37"/>
      <c r="D8" s="38"/>
      <c r="E8" s="38"/>
      <c r="F8" s="38"/>
      <c r="G8" s="38"/>
    </row>
    <row r="9" spans="1:38" ht="18.75" x14ac:dyDescent="0.3">
      <c r="A9" s="39" t="s">
        <v>109</v>
      </c>
      <c r="B9" s="39"/>
      <c r="C9" s="39"/>
      <c r="D9" s="39"/>
      <c r="E9" s="39"/>
      <c r="F9" s="39"/>
      <c r="G9" s="39"/>
      <c r="H9" s="39"/>
      <c r="I9" s="39"/>
      <c r="J9" s="39"/>
      <c r="K9" s="39"/>
      <c r="L9" s="39"/>
      <c r="M9" s="39"/>
      <c r="N9" s="39"/>
      <c r="O9" s="39"/>
      <c r="P9" s="39"/>
      <c r="Q9" s="39"/>
      <c r="R9" s="39"/>
      <c r="S9" s="39"/>
      <c r="T9" s="39"/>
      <c r="U9" s="39"/>
      <c r="V9" s="39"/>
      <c r="W9" s="39"/>
      <c r="X9" s="39"/>
      <c r="Y9" s="39"/>
      <c r="Z9" s="39"/>
      <c r="AA9" s="39"/>
    </row>
    <row r="11" spans="1:38" x14ac:dyDescent="0.2">
      <c r="B11" s="49"/>
      <c r="C11" s="50"/>
      <c r="D11" s="50"/>
      <c r="E11" s="50"/>
      <c r="F11" s="50"/>
      <c r="G11" s="50"/>
      <c r="H11" s="50"/>
      <c r="I11" s="50"/>
      <c r="J11" s="50"/>
      <c r="K11" s="50"/>
      <c r="L11" s="50"/>
      <c r="M11" s="50"/>
      <c r="N11" s="50"/>
      <c r="O11" s="50"/>
      <c r="P11" s="50"/>
      <c r="Q11" s="50"/>
      <c r="R11" s="50"/>
      <c r="S11" s="50"/>
      <c r="T11" s="50"/>
      <c r="U11" s="50"/>
      <c r="V11" s="50"/>
      <c r="W11" s="50"/>
      <c r="X11" s="50"/>
      <c r="Y11" s="50"/>
      <c r="Z11" s="50"/>
      <c r="AA11" s="51"/>
    </row>
    <row r="12" spans="1:38" s="57" customFormat="1" ht="42.75" customHeight="1" x14ac:dyDescent="0.2">
      <c r="A12" s="52" t="s">
        <v>67</v>
      </c>
      <c r="B12" s="53" t="s">
        <v>66</v>
      </c>
      <c r="C12" s="54" t="s">
        <v>4</v>
      </c>
      <c r="D12" s="54" t="s">
        <v>5</v>
      </c>
      <c r="E12" s="54" t="s">
        <v>6</v>
      </c>
      <c r="F12" s="54" t="s">
        <v>7</v>
      </c>
      <c r="G12" s="54" t="s">
        <v>8</v>
      </c>
      <c r="H12" s="54" t="s">
        <v>9</v>
      </c>
      <c r="I12" s="54" t="s">
        <v>10</v>
      </c>
      <c r="J12" s="54" t="s">
        <v>11</v>
      </c>
      <c r="K12" s="54" t="s">
        <v>12</v>
      </c>
      <c r="L12" s="54" t="s">
        <v>13</v>
      </c>
      <c r="M12" s="54" t="s">
        <v>25</v>
      </c>
      <c r="N12" s="54" t="s">
        <v>26</v>
      </c>
      <c r="O12" s="54" t="s">
        <v>27</v>
      </c>
      <c r="P12" s="54" t="s">
        <v>14</v>
      </c>
      <c r="Q12" s="54" t="s">
        <v>15</v>
      </c>
      <c r="R12" s="54" t="s">
        <v>16</v>
      </c>
      <c r="S12" s="54" t="s">
        <v>17</v>
      </c>
      <c r="T12" s="54" t="s">
        <v>18</v>
      </c>
      <c r="U12" s="55" t="s">
        <v>19</v>
      </c>
      <c r="V12" s="55" t="s">
        <v>20</v>
      </c>
      <c r="W12" s="55" t="s">
        <v>21</v>
      </c>
      <c r="X12" s="55" t="s">
        <v>22</v>
      </c>
      <c r="Y12" s="55" t="s">
        <v>23</v>
      </c>
      <c r="Z12" s="55" t="s">
        <v>24</v>
      </c>
      <c r="AA12" s="56" t="s">
        <v>147</v>
      </c>
      <c r="AB12" s="56" t="s">
        <v>111</v>
      </c>
      <c r="AC12" s="56" t="s">
        <v>112</v>
      </c>
      <c r="AD12" s="56" t="s">
        <v>113</v>
      </c>
      <c r="AE12" s="56" t="s">
        <v>114</v>
      </c>
      <c r="AF12" s="56" t="s">
        <v>115</v>
      </c>
      <c r="AG12" s="56" t="s">
        <v>116</v>
      </c>
      <c r="AH12" s="56" t="s">
        <v>117</v>
      </c>
      <c r="AI12" s="56" t="s">
        <v>118</v>
      </c>
      <c r="AJ12" s="56" t="s">
        <v>119</v>
      </c>
      <c r="AK12" s="56" t="s">
        <v>120</v>
      </c>
      <c r="AL12" s="56" t="s">
        <v>121</v>
      </c>
    </row>
    <row r="13" spans="1:38" s="62" customFormat="1" x14ac:dyDescent="0.2">
      <c r="A13" s="58" t="s">
        <v>0</v>
      </c>
      <c r="B13" s="59" t="s">
        <v>56</v>
      </c>
      <c r="C13" s="60">
        <v>0</v>
      </c>
      <c r="D13" s="60">
        <f>C51</f>
        <v>0</v>
      </c>
      <c r="E13" s="60">
        <f t="shared" ref="E13:AA13" si="0">D51</f>
        <v>0</v>
      </c>
      <c r="F13" s="60">
        <f t="shared" si="0"/>
        <v>0</v>
      </c>
      <c r="G13" s="60">
        <f t="shared" si="0"/>
        <v>0</v>
      </c>
      <c r="H13" s="60">
        <f t="shared" si="0"/>
        <v>0</v>
      </c>
      <c r="I13" s="60">
        <f t="shared" si="0"/>
        <v>0</v>
      </c>
      <c r="J13" s="60">
        <f t="shared" si="0"/>
        <v>0</v>
      </c>
      <c r="K13" s="60">
        <f t="shared" si="0"/>
        <v>0</v>
      </c>
      <c r="L13" s="60">
        <f t="shared" si="0"/>
        <v>0</v>
      </c>
      <c r="M13" s="60">
        <f t="shared" si="0"/>
        <v>0</v>
      </c>
      <c r="N13" s="60">
        <f t="shared" si="0"/>
        <v>0</v>
      </c>
      <c r="O13" s="60">
        <f t="shared" si="0"/>
        <v>0</v>
      </c>
      <c r="P13" s="60">
        <f t="shared" si="0"/>
        <v>0</v>
      </c>
      <c r="Q13" s="60">
        <f t="shared" si="0"/>
        <v>0</v>
      </c>
      <c r="R13" s="60">
        <f t="shared" si="0"/>
        <v>0</v>
      </c>
      <c r="S13" s="60">
        <f t="shared" si="0"/>
        <v>0</v>
      </c>
      <c r="T13" s="60">
        <f t="shared" si="0"/>
        <v>0</v>
      </c>
      <c r="U13" s="60">
        <f t="shared" si="0"/>
        <v>0</v>
      </c>
      <c r="V13" s="60">
        <f t="shared" si="0"/>
        <v>0</v>
      </c>
      <c r="W13" s="60">
        <f t="shared" si="0"/>
        <v>0</v>
      </c>
      <c r="X13" s="60">
        <f t="shared" si="0"/>
        <v>0</v>
      </c>
      <c r="Y13" s="60">
        <f t="shared" si="0"/>
        <v>0</v>
      </c>
      <c r="Z13" s="60">
        <f t="shared" si="0"/>
        <v>0</v>
      </c>
      <c r="AA13" s="61">
        <f t="shared" si="0"/>
        <v>0</v>
      </c>
      <c r="AB13" s="61">
        <f t="shared" ref="AB13" si="1">AA51</f>
        <v>0</v>
      </c>
      <c r="AC13" s="61">
        <f t="shared" ref="AC13" si="2">AB51</f>
        <v>0</v>
      </c>
      <c r="AD13" s="61">
        <f t="shared" ref="AD13" si="3">AC51</f>
        <v>0</v>
      </c>
      <c r="AE13" s="61">
        <f t="shared" ref="AE13" si="4">AD51</f>
        <v>0</v>
      </c>
      <c r="AF13" s="61">
        <f t="shared" ref="AF13" si="5">AE51</f>
        <v>0</v>
      </c>
      <c r="AG13" s="61">
        <f t="shared" ref="AG13" si="6">AF51</f>
        <v>0</v>
      </c>
      <c r="AH13" s="61">
        <f t="shared" ref="AH13" si="7">AG51</f>
        <v>0</v>
      </c>
      <c r="AI13" s="61">
        <f t="shared" ref="AI13" si="8">AH51</f>
        <v>0</v>
      </c>
      <c r="AJ13" s="61">
        <f t="shared" ref="AJ13" si="9">AI51</f>
        <v>0</v>
      </c>
      <c r="AK13" s="61">
        <f t="shared" ref="AK13" si="10">AJ51</f>
        <v>0</v>
      </c>
      <c r="AL13" s="61">
        <f t="shared" ref="AL13" si="11">AK51</f>
        <v>0</v>
      </c>
    </row>
    <row r="14" spans="1:38" s="62" customFormat="1" ht="14.65" customHeight="1" x14ac:dyDescent="0.2">
      <c r="A14" s="63" t="s">
        <v>57</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5"/>
    </row>
    <row r="15" spans="1:38" x14ac:dyDescent="0.2">
      <c r="A15" s="66" t="s">
        <v>1</v>
      </c>
      <c r="B15" s="67" t="s">
        <v>59</v>
      </c>
      <c r="C15" s="68">
        <f>C16+C17+C18</f>
        <v>0</v>
      </c>
      <c r="D15" s="68">
        <f t="shared" ref="D15:AL15" si="12">D16+D17+D18</f>
        <v>0</v>
      </c>
      <c r="E15" s="68">
        <f t="shared" si="12"/>
        <v>0</v>
      </c>
      <c r="F15" s="68">
        <f t="shared" si="12"/>
        <v>0</v>
      </c>
      <c r="G15" s="68">
        <f t="shared" si="12"/>
        <v>0</v>
      </c>
      <c r="H15" s="68">
        <f t="shared" si="12"/>
        <v>0</v>
      </c>
      <c r="I15" s="68">
        <f t="shared" si="12"/>
        <v>0</v>
      </c>
      <c r="J15" s="68">
        <f t="shared" si="12"/>
        <v>0</v>
      </c>
      <c r="K15" s="68">
        <f t="shared" si="12"/>
        <v>0</v>
      </c>
      <c r="L15" s="68">
        <f t="shared" si="12"/>
        <v>0</v>
      </c>
      <c r="M15" s="68">
        <f t="shared" si="12"/>
        <v>0</v>
      </c>
      <c r="N15" s="68">
        <f t="shared" si="12"/>
        <v>0</v>
      </c>
      <c r="O15" s="68">
        <f t="shared" si="12"/>
        <v>0</v>
      </c>
      <c r="P15" s="68">
        <f t="shared" si="12"/>
        <v>0</v>
      </c>
      <c r="Q15" s="68">
        <f t="shared" si="12"/>
        <v>0</v>
      </c>
      <c r="R15" s="68">
        <f t="shared" si="12"/>
        <v>0</v>
      </c>
      <c r="S15" s="68">
        <f t="shared" si="12"/>
        <v>0</v>
      </c>
      <c r="T15" s="68">
        <f t="shared" si="12"/>
        <v>0</v>
      </c>
      <c r="U15" s="68">
        <f t="shared" si="12"/>
        <v>0</v>
      </c>
      <c r="V15" s="68">
        <f t="shared" si="12"/>
        <v>0</v>
      </c>
      <c r="W15" s="68">
        <f t="shared" si="12"/>
        <v>0</v>
      </c>
      <c r="X15" s="68">
        <f t="shared" si="12"/>
        <v>0</v>
      </c>
      <c r="Y15" s="68">
        <f t="shared" si="12"/>
        <v>0</v>
      </c>
      <c r="Z15" s="68">
        <f t="shared" si="12"/>
        <v>0</v>
      </c>
      <c r="AA15" s="69">
        <f t="shared" si="12"/>
        <v>0</v>
      </c>
      <c r="AB15" s="69">
        <f t="shared" si="12"/>
        <v>0</v>
      </c>
      <c r="AC15" s="69">
        <f t="shared" si="12"/>
        <v>0</v>
      </c>
      <c r="AD15" s="69">
        <f t="shared" si="12"/>
        <v>0</v>
      </c>
      <c r="AE15" s="69">
        <f t="shared" si="12"/>
        <v>0</v>
      </c>
      <c r="AF15" s="69">
        <f t="shared" si="12"/>
        <v>0</v>
      </c>
      <c r="AG15" s="69">
        <f t="shared" si="12"/>
        <v>0</v>
      </c>
      <c r="AH15" s="69">
        <f t="shared" si="12"/>
        <v>0</v>
      </c>
      <c r="AI15" s="69">
        <f t="shared" si="12"/>
        <v>0</v>
      </c>
      <c r="AJ15" s="69">
        <f t="shared" si="12"/>
        <v>0</v>
      </c>
      <c r="AK15" s="69">
        <f t="shared" si="12"/>
        <v>0</v>
      </c>
      <c r="AL15" s="69">
        <f t="shared" si="12"/>
        <v>0</v>
      </c>
    </row>
    <row r="16" spans="1:38" x14ac:dyDescent="0.2">
      <c r="A16" s="70">
        <v>1</v>
      </c>
      <c r="B16" s="71" t="s">
        <v>2</v>
      </c>
      <c r="C16" s="72">
        <v>0</v>
      </c>
      <c r="D16" s="72"/>
      <c r="E16" s="72"/>
      <c r="F16" s="72"/>
      <c r="G16" s="72"/>
      <c r="H16" s="72"/>
      <c r="I16" s="72"/>
      <c r="J16" s="72"/>
      <c r="K16" s="72"/>
      <c r="L16" s="72"/>
      <c r="M16" s="72"/>
      <c r="N16" s="72"/>
      <c r="O16" s="72"/>
      <c r="P16" s="72"/>
      <c r="Q16" s="72"/>
      <c r="R16" s="72"/>
      <c r="S16" s="72"/>
      <c r="T16" s="72"/>
      <c r="U16" s="72"/>
      <c r="V16" s="72"/>
      <c r="W16" s="72"/>
      <c r="X16" s="72"/>
      <c r="Y16" s="72"/>
      <c r="Z16" s="72"/>
      <c r="AA16" s="73"/>
      <c r="AB16" s="74"/>
      <c r="AC16" s="74"/>
      <c r="AD16" s="74"/>
      <c r="AE16" s="74"/>
      <c r="AF16" s="74"/>
      <c r="AG16" s="74"/>
      <c r="AH16" s="74"/>
      <c r="AI16" s="74"/>
      <c r="AJ16" s="74"/>
      <c r="AK16" s="74"/>
      <c r="AL16" s="74"/>
    </row>
    <row r="17" spans="1:38" x14ac:dyDescent="0.2">
      <c r="A17" s="70">
        <v>2</v>
      </c>
      <c r="B17" s="71" t="s">
        <v>160</v>
      </c>
      <c r="C17" s="72">
        <v>0</v>
      </c>
      <c r="D17" s="72"/>
      <c r="E17" s="72"/>
      <c r="F17" s="72"/>
      <c r="G17" s="72"/>
      <c r="H17" s="72"/>
      <c r="I17" s="72"/>
      <c r="J17" s="72"/>
      <c r="K17" s="72"/>
      <c r="L17" s="72"/>
      <c r="M17" s="72"/>
      <c r="N17" s="72"/>
      <c r="O17" s="72"/>
      <c r="P17" s="72"/>
      <c r="Q17" s="72"/>
      <c r="R17" s="72"/>
      <c r="S17" s="72"/>
      <c r="T17" s="72"/>
      <c r="U17" s="72"/>
      <c r="V17" s="72"/>
      <c r="W17" s="72"/>
      <c r="X17" s="72"/>
      <c r="Y17" s="72"/>
      <c r="Z17" s="72"/>
      <c r="AA17" s="73"/>
      <c r="AB17" s="74"/>
      <c r="AC17" s="74"/>
      <c r="AD17" s="74"/>
      <c r="AE17" s="74"/>
      <c r="AF17" s="74"/>
      <c r="AG17" s="74"/>
      <c r="AH17" s="74"/>
      <c r="AI17" s="74"/>
      <c r="AJ17" s="74"/>
      <c r="AK17" s="74"/>
      <c r="AL17" s="74"/>
    </row>
    <row r="18" spans="1:38" x14ac:dyDescent="0.2">
      <c r="A18" s="70">
        <v>3</v>
      </c>
      <c r="B18" s="71" t="s">
        <v>146</v>
      </c>
      <c r="C18" s="72">
        <v>0</v>
      </c>
      <c r="D18" s="72"/>
      <c r="E18" s="72"/>
      <c r="F18" s="72"/>
      <c r="G18" s="72"/>
      <c r="H18" s="72"/>
      <c r="I18" s="72"/>
      <c r="J18" s="72"/>
      <c r="K18" s="72"/>
      <c r="L18" s="72"/>
      <c r="M18" s="72"/>
      <c r="N18" s="72"/>
      <c r="O18" s="72"/>
      <c r="P18" s="72"/>
      <c r="Q18" s="72"/>
      <c r="R18" s="72"/>
      <c r="S18" s="72"/>
      <c r="T18" s="72"/>
      <c r="U18" s="72"/>
      <c r="V18" s="72"/>
      <c r="W18" s="72"/>
      <c r="X18" s="72"/>
      <c r="Y18" s="72"/>
      <c r="Z18" s="72"/>
      <c r="AA18" s="73"/>
      <c r="AB18" s="74"/>
      <c r="AC18" s="74"/>
      <c r="AD18" s="74"/>
      <c r="AE18" s="74"/>
      <c r="AF18" s="74"/>
      <c r="AG18" s="74"/>
      <c r="AH18" s="74"/>
      <c r="AI18" s="74"/>
      <c r="AJ18" s="74"/>
      <c r="AK18" s="74"/>
      <c r="AL18" s="74"/>
    </row>
    <row r="19" spans="1:38" x14ac:dyDescent="0.2">
      <c r="A19" s="66" t="s">
        <v>3</v>
      </c>
      <c r="B19" s="67" t="s">
        <v>68</v>
      </c>
      <c r="C19" s="68">
        <f>C20+C21+C22+C23</f>
        <v>0</v>
      </c>
      <c r="D19" s="68"/>
      <c r="E19" s="68"/>
      <c r="F19" s="68"/>
      <c r="G19" s="68"/>
      <c r="H19" s="68"/>
      <c r="I19" s="68"/>
      <c r="J19" s="68"/>
      <c r="K19" s="68"/>
      <c r="L19" s="68"/>
      <c r="M19" s="68"/>
      <c r="N19" s="68"/>
      <c r="O19" s="68"/>
      <c r="P19" s="68"/>
      <c r="Q19" s="68"/>
      <c r="R19" s="68"/>
      <c r="S19" s="68"/>
      <c r="T19" s="68"/>
      <c r="U19" s="68"/>
      <c r="V19" s="68"/>
      <c r="W19" s="68"/>
      <c r="X19" s="68"/>
      <c r="Y19" s="68"/>
      <c r="Z19" s="68"/>
      <c r="AA19" s="69"/>
      <c r="AB19" s="69"/>
      <c r="AC19" s="69"/>
      <c r="AD19" s="69"/>
      <c r="AE19" s="69"/>
      <c r="AF19" s="69"/>
      <c r="AG19" s="69"/>
      <c r="AH19" s="69"/>
      <c r="AI19" s="69"/>
      <c r="AJ19" s="69"/>
      <c r="AK19" s="69"/>
      <c r="AL19" s="69"/>
    </row>
    <row r="20" spans="1:38" x14ac:dyDescent="0.2">
      <c r="A20" s="70">
        <v>4</v>
      </c>
      <c r="B20" s="71" t="s">
        <v>60</v>
      </c>
      <c r="C20" s="72">
        <v>0</v>
      </c>
      <c r="D20" s="72"/>
      <c r="E20" s="72"/>
      <c r="F20" s="72"/>
      <c r="G20" s="72"/>
      <c r="H20" s="72"/>
      <c r="I20" s="72"/>
      <c r="J20" s="72"/>
      <c r="K20" s="72"/>
      <c r="L20" s="72"/>
      <c r="M20" s="72"/>
      <c r="N20" s="72"/>
      <c r="O20" s="72"/>
      <c r="P20" s="72"/>
      <c r="Q20" s="72"/>
      <c r="R20" s="72"/>
      <c r="S20" s="72"/>
      <c r="T20" s="72"/>
      <c r="U20" s="72"/>
      <c r="V20" s="72"/>
      <c r="W20" s="72"/>
      <c r="X20" s="72"/>
      <c r="Y20" s="72"/>
      <c r="Z20" s="72"/>
      <c r="AA20" s="73"/>
      <c r="AB20" s="74"/>
      <c r="AC20" s="74"/>
      <c r="AD20" s="74"/>
      <c r="AE20" s="74"/>
      <c r="AF20" s="74"/>
      <c r="AG20" s="74"/>
      <c r="AH20" s="74"/>
      <c r="AI20" s="74"/>
      <c r="AJ20" s="74"/>
      <c r="AK20" s="74"/>
      <c r="AL20" s="74"/>
    </row>
    <row r="21" spans="1:38" x14ac:dyDescent="0.2">
      <c r="A21" s="70">
        <v>5</v>
      </c>
      <c r="B21" s="71" t="s">
        <v>61</v>
      </c>
      <c r="C21" s="72">
        <v>0</v>
      </c>
      <c r="D21" s="72"/>
      <c r="E21" s="72"/>
      <c r="F21" s="72"/>
      <c r="G21" s="72"/>
      <c r="H21" s="72"/>
      <c r="I21" s="72"/>
      <c r="J21" s="72"/>
      <c r="K21" s="72"/>
      <c r="L21" s="72"/>
      <c r="M21" s="72"/>
      <c r="N21" s="72"/>
      <c r="O21" s="72"/>
      <c r="P21" s="72"/>
      <c r="Q21" s="72"/>
      <c r="R21" s="72"/>
      <c r="S21" s="72"/>
      <c r="T21" s="72"/>
      <c r="U21" s="72"/>
      <c r="V21" s="72"/>
      <c r="W21" s="72"/>
      <c r="X21" s="72"/>
      <c r="Y21" s="72"/>
      <c r="Z21" s="72"/>
      <c r="AA21" s="73"/>
      <c r="AB21" s="74"/>
      <c r="AC21" s="74"/>
      <c r="AD21" s="74"/>
      <c r="AE21" s="74"/>
      <c r="AF21" s="74"/>
      <c r="AG21" s="74"/>
      <c r="AH21" s="74"/>
      <c r="AI21" s="74"/>
      <c r="AJ21" s="74"/>
      <c r="AK21" s="74"/>
      <c r="AL21" s="74"/>
    </row>
    <row r="22" spans="1:38" x14ac:dyDescent="0.2">
      <c r="A22" s="70">
        <v>6</v>
      </c>
      <c r="B22" s="71" t="s">
        <v>62</v>
      </c>
      <c r="C22" s="72">
        <v>0</v>
      </c>
      <c r="D22" s="72"/>
      <c r="E22" s="72"/>
      <c r="F22" s="72"/>
      <c r="G22" s="72"/>
      <c r="H22" s="72"/>
      <c r="I22" s="72"/>
      <c r="J22" s="72"/>
      <c r="K22" s="72"/>
      <c r="L22" s="72"/>
      <c r="M22" s="72"/>
      <c r="N22" s="72"/>
      <c r="O22" s="72"/>
      <c r="P22" s="72"/>
      <c r="Q22" s="72"/>
      <c r="R22" s="72"/>
      <c r="S22" s="72"/>
      <c r="T22" s="72"/>
      <c r="U22" s="72"/>
      <c r="V22" s="72"/>
      <c r="W22" s="72"/>
      <c r="X22" s="72"/>
      <c r="Y22" s="72"/>
      <c r="Z22" s="72"/>
      <c r="AA22" s="73"/>
      <c r="AB22" s="74"/>
      <c r="AC22" s="74"/>
      <c r="AD22" s="74"/>
      <c r="AE22" s="74"/>
      <c r="AF22" s="74"/>
      <c r="AG22" s="74"/>
      <c r="AH22" s="74"/>
      <c r="AI22" s="74"/>
      <c r="AJ22" s="74"/>
      <c r="AK22" s="74"/>
      <c r="AL22" s="74"/>
    </row>
    <row r="23" spans="1:38" x14ac:dyDescent="0.2">
      <c r="A23" s="70">
        <v>7</v>
      </c>
      <c r="B23" s="71" t="s">
        <v>71</v>
      </c>
      <c r="C23" s="72">
        <v>0</v>
      </c>
      <c r="D23" s="72"/>
      <c r="E23" s="72"/>
      <c r="F23" s="72"/>
      <c r="G23" s="72"/>
      <c r="H23" s="72"/>
      <c r="I23" s="72"/>
      <c r="J23" s="72"/>
      <c r="K23" s="72"/>
      <c r="L23" s="72"/>
      <c r="M23" s="72"/>
      <c r="N23" s="72"/>
      <c r="O23" s="72"/>
      <c r="P23" s="72"/>
      <c r="Q23" s="72"/>
      <c r="R23" s="72"/>
      <c r="S23" s="72"/>
      <c r="T23" s="72"/>
      <c r="U23" s="72"/>
      <c r="V23" s="72"/>
      <c r="W23" s="72"/>
      <c r="X23" s="72"/>
      <c r="Y23" s="72"/>
      <c r="Z23" s="72"/>
      <c r="AA23" s="73"/>
      <c r="AB23" s="74"/>
      <c r="AC23" s="74"/>
      <c r="AD23" s="74"/>
      <c r="AE23" s="74"/>
      <c r="AF23" s="74"/>
      <c r="AG23" s="74"/>
      <c r="AH23" s="74"/>
      <c r="AI23" s="74"/>
      <c r="AJ23" s="74"/>
      <c r="AK23" s="74"/>
      <c r="AL23" s="74"/>
    </row>
    <row r="24" spans="1:38" s="62" customFormat="1" x14ac:dyDescent="0.2">
      <c r="A24" s="58" t="s">
        <v>64</v>
      </c>
      <c r="B24" s="59" t="s">
        <v>63</v>
      </c>
      <c r="C24" s="60">
        <f>C15-C19</f>
        <v>0</v>
      </c>
      <c r="D24" s="60">
        <f t="shared" ref="D24:AL24" si="13">D15-D19</f>
        <v>0</v>
      </c>
      <c r="E24" s="60">
        <f t="shared" si="13"/>
        <v>0</v>
      </c>
      <c r="F24" s="60">
        <f t="shared" si="13"/>
        <v>0</v>
      </c>
      <c r="G24" s="60">
        <f t="shared" si="13"/>
        <v>0</v>
      </c>
      <c r="H24" s="60">
        <f t="shared" si="13"/>
        <v>0</v>
      </c>
      <c r="I24" s="60">
        <f t="shared" si="13"/>
        <v>0</v>
      </c>
      <c r="J24" s="60">
        <f t="shared" si="13"/>
        <v>0</v>
      </c>
      <c r="K24" s="60">
        <f t="shared" si="13"/>
        <v>0</v>
      </c>
      <c r="L24" s="60">
        <f t="shared" si="13"/>
        <v>0</v>
      </c>
      <c r="M24" s="60">
        <f t="shared" si="13"/>
        <v>0</v>
      </c>
      <c r="N24" s="60">
        <f t="shared" si="13"/>
        <v>0</v>
      </c>
      <c r="O24" s="60">
        <f t="shared" si="13"/>
        <v>0</v>
      </c>
      <c r="P24" s="60">
        <f t="shared" si="13"/>
        <v>0</v>
      </c>
      <c r="Q24" s="60">
        <f t="shared" si="13"/>
        <v>0</v>
      </c>
      <c r="R24" s="60">
        <f t="shared" si="13"/>
        <v>0</v>
      </c>
      <c r="S24" s="60">
        <f t="shared" si="13"/>
        <v>0</v>
      </c>
      <c r="T24" s="60">
        <f t="shared" si="13"/>
        <v>0</v>
      </c>
      <c r="U24" s="60">
        <f t="shared" si="13"/>
        <v>0</v>
      </c>
      <c r="V24" s="60">
        <f t="shared" si="13"/>
        <v>0</v>
      </c>
      <c r="W24" s="60">
        <f t="shared" si="13"/>
        <v>0</v>
      </c>
      <c r="X24" s="60">
        <f t="shared" si="13"/>
        <v>0</v>
      </c>
      <c r="Y24" s="60">
        <f t="shared" si="13"/>
        <v>0</v>
      </c>
      <c r="Z24" s="60">
        <f t="shared" si="13"/>
        <v>0</v>
      </c>
      <c r="AA24" s="61">
        <f t="shared" si="13"/>
        <v>0</v>
      </c>
      <c r="AB24" s="61">
        <f t="shared" si="13"/>
        <v>0</v>
      </c>
      <c r="AC24" s="61">
        <f t="shared" si="13"/>
        <v>0</v>
      </c>
      <c r="AD24" s="61">
        <f t="shared" si="13"/>
        <v>0</v>
      </c>
      <c r="AE24" s="61">
        <f t="shared" si="13"/>
        <v>0</v>
      </c>
      <c r="AF24" s="61">
        <f t="shared" si="13"/>
        <v>0</v>
      </c>
      <c r="AG24" s="61">
        <f t="shared" si="13"/>
        <v>0</v>
      </c>
      <c r="AH24" s="61">
        <f t="shared" si="13"/>
        <v>0</v>
      </c>
      <c r="AI24" s="61">
        <f t="shared" si="13"/>
        <v>0</v>
      </c>
      <c r="AJ24" s="61">
        <f t="shared" si="13"/>
        <v>0</v>
      </c>
      <c r="AK24" s="61">
        <f t="shared" si="13"/>
        <v>0</v>
      </c>
      <c r="AL24" s="61">
        <f t="shared" si="13"/>
        <v>0</v>
      </c>
    </row>
    <row r="25" spans="1:38" s="62" customFormat="1" ht="14.65" customHeight="1" x14ac:dyDescent="0.2">
      <c r="A25" s="63" t="s">
        <v>58</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5"/>
    </row>
    <row r="26" spans="1:38" x14ac:dyDescent="0.2">
      <c r="A26" s="66" t="s">
        <v>1</v>
      </c>
      <c r="B26" s="67" t="s">
        <v>70</v>
      </c>
      <c r="C26" s="68">
        <f>C27</f>
        <v>0</v>
      </c>
      <c r="D26" s="68">
        <f>D27</f>
        <v>0</v>
      </c>
      <c r="E26" s="68">
        <f t="shared" ref="E26:AL26" si="14">E27</f>
        <v>0</v>
      </c>
      <c r="F26" s="68">
        <f t="shared" si="14"/>
        <v>0</v>
      </c>
      <c r="G26" s="68">
        <f t="shared" si="14"/>
        <v>0</v>
      </c>
      <c r="H26" s="68">
        <f t="shared" si="14"/>
        <v>0</v>
      </c>
      <c r="I26" s="68">
        <f t="shared" si="14"/>
        <v>0</v>
      </c>
      <c r="J26" s="68">
        <f t="shared" si="14"/>
        <v>0</v>
      </c>
      <c r="K26" s="68">
        <f t="shared" si="14"/>
        <v>0</v>
      </c>
      <c r="L26" s="68">
        <f t="shared" si="14"/>
        <v>0</v>
      </c>
      <c r="M26" s="68">
        <f t="shared" si="14"/>
        <v>0</v>
      </c>
      <c r="N26" s="68">
        <f t="shared" si="14"/>
        <v>0</v>
      </c>
      <c r="O26" s="68">
        <f t="shared" si="14"/>
        <v>0</v>
      </c>
      <c r="P26" s="68">
        <f t="shared" si="14"/>
        <v>0</v>
      </c>
      <c r="Q26" s="68">
        <f t="shared" si="14"/>
        <v>0</v>
      </c>
      <c r="R26" s="68">
        <f t="shared" si="14"/>
        <v>0</v>
      </c>
      <c r="S26" s="68">
        <f t="shared" si="14"/>
        <v>0</v>
      </c>
      <c r="T26" s="68">
        <f t="shared" si="14"/>
        <v>0</v>
      </c>
      <c r="U26" s="68">
        <f t="shared" si="14"/>
        <v>0</v>
      </c>
      <c r="V26" s="68">
        <f t="shared" si="14"/>
        <v>0</v>
      </c>
      <c r="W26" s="68">
        <f t="shared" si="14"/>
        <v>0</v>
      </c>
      <c r="X26" s="68">
        <f t="shared" si="14"/>
        <v>0</v>
      </c>
      <c r="Y26" s="68">
        <f t="shared" si="14"/>
        <v>0</v>
      </c>
      <c r="Z26" s="68">
        <f t="shared" si="14"/>
        <v>0</v>
      </c>
      <c r="AA26" s="69">
        <f t="shared" si="14"/>
        <v>0</v>
      </c>
      <c r="AB26" s="69">
        <f t="shared" si="14"/>
        <v>0</v>
      </c>
      <c r="AC26" s="69">
        <f t="shared" si="14"/>
        <v>0</v>
      </c>
      <c r="AD26" s="69">
        <f t="shared" si="14"/>
        <v>0</v>
      </c>
      <c r="AE26" s="69">
        <f t="shared" si="14"/>
        <v>0</v>
      </c>
      <c r="AF26" s="69">
        <f t="shared" si="14"/>
        <v>0</v>
      </c>
      <c r="AG26" s="69">
        <f t="shared" si="14"/>
        <v>0</v>
      </c>
      <c r="AH26" s="69">
        <f t="shared" si="14"/>
        <v>0</v>
      </c>
      <c r="AI26" s="69">
        <f t="shared" si="14"/>
        <v>0</v>
      </c>
      <c r="AJ26" s="69">
        <f t="shared" si="14"/>
        <v>0</v>
      </c>
      <c r="AK26" s="69">
        <f t="shared" si="14"/>
        <v>0</v>
      </c>
      <c r="AL26" s="69">
        <f t="shared" si="14"/>
        <v>0</v>
      </c>
    </row>
    <row r="27" spans="1:38" x14ac:dyDescent="0.2">
      <c r="A27" s="70">
        <v>8</v>
      </c>
      <c r="B27" s="71" t="s">
        <v>69</v>
      </c>
      <c r="C27" s="72">
        <v>0</v>
      </c>
      <c r="D27" s="72"/>
      <c r="E27" s="72"/>
      <c r="F27" s="72"/>
      <c r="G27" s="72"/>
      <c r="H27" s="72"/>
      <c r="I27" s="72"/>
      <c r="J27" s="72"/>
      <c r="K27" s="72"/>
      <c r="L27" s="72"/>
      <c r="M27" s="72"/>
      <c r="N27" s="72"/>
      <c r="O27" s="72"/>
      <c r="P27" s="72"/>
      <c r="Q27" s="72"/>
      <c r="R27" s="72"/>
      <c r="S27" s="72"/>
      <c r="T27" s="72"/>
      <c r="U27" s="72"/>
      <c r="V27" s="72"/>
      <c r="W27" s="72"/>
      <c r="X27" s="72"/>
      <c r="Y27" s="72"/>
      <c r="Z27" s="72"/>
      <c r="AA27" s="73"/>
      <c r="AB27" s="74"/>
      <c r="AC27" s="74"/>
      <c r="AD27" s="74"/>
      <c r="AE27" s="74"/>
      <c r="AF27" s="74"/>
      <c r="AG27" s="74"/>
      <c r="AH27" s="74"/>
      <c r="AI27" s="74"/>
      <c r="AJ27" s="74"/>
      <c r="AK27" s="74"/>
      <c r="AL27" s="74"/>
    </row>
    <row r="28" spans="1:38" x14ac:dyDescent="0.2">
      <c r="A28" s="66" t="s">
        <v>3</v>
      </c>
      <c r="B28" s="67" t="s">
        <v>94</v>
      </c>
      <c r="C28" s="68">
        <f>C29+C30+C31+C32+C33+C34+C35+C36+C37+C38+C39+C40+C41+C42+C43</f>
        <v>0</v>
      </c>
      <c r="D28" s="68">
        <f t="shared" ref="D28:AL28" si="15">D29+D30+D31+D32+D33+D34+D35+D36+D37+D38+D39+D40+D41+D42+D43</f>
        <v>0</v>
      </c>
      <c r="E28" s="68">
        <f t="shared" si="15"/>
        <v>0</v>
      </c>
      <c r="F28" s="68">
        <f t="shared" si="15"/>
        <v>0</v>
      </c>
      <c r="G28" s="68">
        <f t="shared" si="15"/>
        <v>0</v>
      </c>
      <c r="H28" s="68">
        <f t="shared" si="15"/>
        <v>0</v>
      </c>
      <c r="I28" s="68">
        <f t="shared" si="15"/>
        <v>0</v>
      </c>
      <c r="J28" s="68">
        <f t="shared" si="15"/>
        <v>0</v>
      </c>
      <c r="K28" s="68">
        <f t="shared" si="15"/>
        <v>0</v>
      </c>
      <c r="L28" s="68">
        <f t="shared" si="15"/>
        <v>0</v>
      </c>
      <c r="M28" s="68">
        <f t="shared" si="15"/>
        <v>0</v>
      </c>
      <c r="N28" s="68">
        <f t="shared" si="15"/>
        <v>0</v>
      </c>
      <c r="O28" s="68">
        <f t="shared" si="15"/>
        <v>0</v>
      </c>
      <c r="P28" s="68">
        <f t="shared" si="15"/>
        <v>0</v>
      </c>
      <c r="Q28" s="68">
        <f t="shared" si="15"/>
        <v>0</v>
      </c>
      <c r="R28" s="68">
        <f t="shared" si="15"/>
        <v>0</v>
      </c>
      <c r="S28" s="68">
        <f t="shared" si="15"/>
        <v>0</v>
      </c>
      <c r="T28" s="68">
        <f t="shared" si="15"/>
        <v>0</v>
      </c>
      <c r="U28" s="68">
        <f t="shared" si="15"/>
        <v>0</v>
      </c>
      <c r="V28" s="68">
        <f t="shared" si="15"/>
        <v>0</v>
      </c>
      <c r="W28" s="68">
        <f t="shared" si="15"/>
        <v>0</v>
      </c>
      <c r="X28" s="68">
        <f t="shared" si="15"/>
        <v>0</v>
      </c>
      <c r="Y28" s="68">
        <f t="shared" si="15"/>
        <v>0</v>
      </c>
      <c r="Z28" s="68">
        <f t="shared" si="15"/>
        <v>0</v>
      </c>
      <c r="AA28" s="68">
        <f t="shared" si="15"/>
        <v>0</v>
      </c>
      <c r="AB28" s="68">
        <f t="shared" si="15"/>
        <v>0</v>
      </c>
      <c r="AC28" s="68">
        <f t="shared" si="15"/>
        <v>0</v>
      </c>
      <c r="AD28" s="68">
        <f t="shared" si="15"/>
        <v>0</v>
      </c>
      <c r="AE28" s="68">
        <f t="shared" si="15"/>
        <v>0</v>
      </c>
      <c r="AF28" s="68">
        <f t="shared" si="15"/>
        <v>0</v>
      </c>
      <c r="AG28" s="68">
        <f t="shared" si="15"/>
        <v>0</v>
      </c>
      <c r="AH28" s="68">
        <f t="shared" si="15"/>
        <v>0</v>
      </c>
      <c r="AI28" s="68">
        <f t="shared" si="15"/>
        <v>0</v>
      </c>
      <c r="AJ28" s="68">
        <f t="shared" si="15"/>
        <v>0</v>
      </c>
      <c r="AK28" s="68">
        <f t="shared" si="15"/>
        <v>0</v>
      </c>
      <c r="AL28" s="68">
        <f t="shared" si="15"/>
        <v>0</v>
      </c>
    </row>
    <row r="29" spans="1:38" x14ac:dyDescent="0.2">
      <c r="A29" s="70">
        <v>9</v>
      </c>
      <c r="B29" s="71" t="s">
        <v>53</v>
      </c>
      <c r="C29" s="72">
        <v>0</v>
      </c>
      <c r="D29" s="72"/>
      <c r="E29" s="72"/>
      <c r="F29" s="72"/>
      <c r="G29" s="72"/>
      <c r="H29" s="72"/>
      <c r="I29" s="72"/>
      <c r="J29" s="72"/>
      <c r="K29" s="72"/>
      <c r="L29" s="72"/>
      <c r="M29" s="72"/>
      <c r="N29" s="72"/>
      <c r="O29" s="72"/>
      <c r="P29" s="72"/>
      <c r="Q29" s="72"/>
      <c r="R29" s="72"/>
      <c r="S29" s="72"/>
      <c r="T29" s="72"/>
      <c r="U29" s="75"/>
      <c r="V29" s="75"/>
      <c r="W29" s="75"/>
      <c r="X29" s="75"/>
      <c r="Y29" s="75"/>
      <c r="Z29" s="75"/>
      <c r="AA29" s="76"/>
      <c r="AB29" s="74"/>
      <c r="AC29" s="74"/>
      <c r="AD29" s="74"/>
      <c r="AE29" s="74"/>
      <c r="AF29" s="74"/>
      <c r="AG29" s="74"/>
      <c r="AH29" s="74"/>
      <c r="AI29" s="74"/>
      <c r="AJ29" s="74"/>
      <c r="AK29" s="74"/>
      <c r="AL29" s="74"/>
    </row>
    <row r="30" spans="1:38" x14ac:dyDescent="0.2">
      <c r="A30" s="70">
        <v>10</v>
      </c>
      <c r="B30" s="71" t="s">
        <v>54</v>
      </c>
      <c r="C30" s="72">
        <v>0</v>
      </c>
      <c r="D30" s="72"/>
      <c r="E30" s="72"/>
      <c r="F30" s="72"/>
      <c r="G30" s="72"/>
      <c r="H30" s="72"/>
      <c r="I30" s="72"/>
      <c r="J30" s="72"/>
      <c r="K30" s="72"/>
      <c r="L30" s="72"/>
      <c r="M30" s="72"/>
      <c r="N30" s="72"/>
      <c r="O30" s="72"/>
      <c r="P30" s="72"/>
      <c r="Q30" s="72"/>
      <c r="R30" s="72"/>
      <c r="S30" s="72"/>
      <c r="T30" s="72"/>
      <c r="U30" s="75"/>
      <c r="V30" s="75"/>
      <c r="W30" s="75"/>
      <c r="X30" s="75"/>
      <c r="Y30" s="75"/>
      <c r="Z30" s="75"/>
      <c r="AA30" s="76"/>
      <c r="AB30" s="74"/>
      <c r="AC30" s="74"/>
      <c r="AD30" s="74"/>
      <c r="AE30" s="74"/>
      <c r="AF30" s="74"/>
      <c r="AG30" s="74"/>
      <c r="AH30" s="74"/>
      <c r="AI30" s="74"/>
      <c r="AJ30" s="74"/>
      <c r="AK30" s="74"/>
      <c r="AL30" s="74"/>
    </row>
    <row r="31" spans="1:38" ht="25.5" x14ac:dyDescent="0.2">
      <c r="A31" s="70">
        <v>11</v>
      </c>
      <c r="B31" s="71" t="s">
        <v>55</v>
      </c>
      <c r="C31" s="72">
        <v>0</v>
      </c>
      <c r="D31" s="72"/>
      <c r="E31" s="72"/>
      <c r="F31" s="72"/>
      <c r="G31" s="72"/>
      <c r="H31" s="72"/>
      <c r="I31" s="72"/>
      <c r="J31" s="72"/>
      <c r="K31" s="72"/>
      <c r="L31" s="72"/>
      <c r="M31" s="72"/>
      <c r="N31" s="72"/>
      <c r="O31" s="72"/>
      <c r="P31" s="72"/>
      <c r="Q31" s="72"/>
      <c r="R31" s="72"/>
      <c r="S31" s="72"/>
      <c r="T31" s="72"/>
      <c r="U31" s="75"/>
      <c r="V31" s="75"/>
      <c r="W31" s="75"/>
      <c r="X31" s="75"/>
      <c r="Y31" s="75"/>
      <c r="Z31" s="75"/>
      <c r="AA31" s="76"/>
      <c r="AB31" s="74"/>
      <c r="AC31" s="74"/>
      <c r="AD31" s="74"/>
      <c r="AE31" s="74"/>
      <c r="AF31" s="74"/>
      <c r="AG31" s="74"/>
      <c r="AH31" s="74"/>
      <c r="AI31" s="74"/>
      <c r="AJ31" s="74"/>
      <c r="AK31" s="74"/>
      <c r="AL31" s="74"/>
    </row>
    <row r="32" spans="1:38" ht="38.25" x14ac:dyDescent="0.2">
      <c r="A32" s="70">
        <v>12</v>
      </c>
      <c r="B32" s="71" t="s">
        <v>72</v>
      </c>
      <c r="C32" s="72">
        <v>0</v>
      </c>
      <c r="D32" s="72"/>
      <c r="E32" s="72"/>
      <c r="F32" s="72"/>
      <c r="G32" s="72"/>
      <c r="H32" s="72"/>
      <c r="I32" s="72"/>
      <c r="J32" s="72"/>
      <c r="K32" s="72"/>
      <c r="L32" s="72"/>
      <c r="M32" s="72"/>
      <c r="N32" s="72"/>
      <c r="O32" s="72"/>
      <c r="P32" s="72"/>
      <c r="Q32" s="72"/>
      <c r="R32" s="72"/>
      <c r="S32" s="72"/>
      <c r="T32" s="72"/>
      <c r="U32" s="75"/>
      <c r="V32" s="75"/>
      <c r="W32" s="75"/>
      <c r="X32" s="75"/>
      <c r="Y32" s="75"/>
      <c r="Z32" s="75"/>
      <c r="AA32" s="76"/>
      <c r="AB32" s="74"/>
      <c r="AC32" s="74"/>
      <c r="AD32" s="74"/>
      <c r="AE32" s="74"/>
      <c r="AF32" s="74"/>
      <c r="AG32" s="74"/>
      <c r="AH32" s="74"/>
      <c r="AI32" s="74"/>
      <c r="AJ32" s="74"/>
      <c r="AK32" s="74"/>
      <c r="AL32" s="74"/>
    </row>
    <row r="33" spans="1:38" ht="38.25" x14ac:dyDescent="0.2">
      <c r="A33" s="70">
        <v>13</v>
      </c>
      <c r="B33" s="71" t="s">
        <v>83</v>
      </c>
      <c r="C33" s="72">
        <v>0</v>
      </c>
      <c r="D33" s="72"/>
      <c r="E33" s="72"/>
      <c r="F33" s="72"/>
      <c r="G33" s="72"/>
      <c r="H33" s="72"/>
      <c r="I33" s="72"/>
      <c r="J33" s="72"/>
      <c r="K33" s="72"/>
      <c r="L33" s="72"/>
      <c r="M33" s="72"/>
      <c r="N33" s="72"/>
      <c r="O33" s="72"/>
      <c r="P33" s="72"/>
      <c r="Q33" s="72"/>
      <c r="R33" s="72"/>
      <c r="S33" s="72"/>
      <c r="T33" s="72"/>
      <c r="U33" s="75"/>
      <c r="V33" s="75"/>
      <c r="W33" s="75"/>
      <c r="X33" s="75"/>
      <c r="Y33" s="75"/>
      <c r="Z33" s="75"/>
      <c r="AA33" s="76"/>
      <c r="AB33" s="74"/>
      <c r="AC33" s="74"/>
      <c r="AD33" s="74"/>
      <c r="AE33" s="74"/>
      <c r="AF33" s="74"/>
      <c r="AG33" s="74"/>
      <c r="AH33" s="74"/>
      <c r="AI33" s="74"/>
      <c r="AJ33" s="74"/>
      <c r="AK33" s="74"/>
      <c r="AL33" s="74"/>
    </row>
    <row r="34" spans="1:38" ht="51" customHeight="1" x14ac:dyDescent="0.2">
      <c r="A34" s="70">
        <v>14</v>
      </c>
      <c r="B34" s="71" t="s">
        <v>82</v>
      </c>
      <c r="C34" s="72">
        <v>0</v>
      </c>
      <c r="D34" s="72"/>
      <c r="E34" s="72"/>
      <c r="F34" s="72"/>
      <c r="G34" s="72"/>
      <c r="H34" s="72"/>
      <c r="I34" s="72"/>
      <c r="J34" s="72"/>
      <c r="K34" s="72"/>
      <c r="L34" s="72"/>
      <c r="M34" s="72"/>
      <c r="N34" s="72"/>
      <c r="O34" s="72"/>
      <c r="P34" s="72"/>
      <c r="Q34" s="72"/>
      <c r="R34" s="72"/>
      <c r="S34" s="72"/>
      <c r="T34" s="72"/>
      <c r="U34" s="75"/>
      <c r="V34" s="75"/>
      <c r="W34" s="75"/>
      <c r="X34" s="75"/>
      <c r="Y34" s="75"/>
      <c r="Z34" s="75"/>
      <c r="AA34" s="76"/>
      <c r="AB34" s="74"/>
      <c r="AC34" s="74"/>
      <c r="AD34" s="74"/>
      <c r="AE34" s="74"/>
      <c r="AF34" s="74"/>
      <c r="AG34" s="74"/>
      <c r="AH34" s="74"/>
      <c r="AI34" s="74"/>
      <c r="AJ34" s="74"/>
      <c r="AK34" s="74"/>
      <c r="AL34" s="74"/>
    </row>
    <row r="35" spans="1:38" ht="16.899999999999999" customHeight="1" x14ac:dyDescent="0.2">
      <c r="A35" s="70">
        <v>15</v>
      </c>
      <c r="B35" s="71" t="s">
        <v>81</v>
      </c>
      <c r="C35" s="72">
        <v>0</v>
      </c>
      <c r="D35" s="72"/>
      <c r="E35" s="72"/>
      <c r="F35" s="72"/>
      <c r="G35" s="72"/>
      <c r="H35" s="72"/>
      <c r="I35" s="72"/>
      <c r="J35" s="72"/>
      <c r="K35" s="72"/>
      <c r="L35" s="72"/>
      <c r="M35" s="72"/>
      <c r="N35" s="72"/>
      <c r="O35" s="72"/>
      <c r="P35" s="72"/>
      <c r="Q35" s="72"/>
      <c r="R35" s="72"/>
      <c r="S35" s="72"/>
      <c r="T35" s="72"/>
      <c r="U35" s="75"/>
      <c r="V35" s="75"/>
      <c r="W35" s="75"/>
      <c r="X35" s="75"/>
      <c r="Y35" s="75"/>
      <c r="Z35" s="75"/>
      <c r="AA35" s="76"/>
      <c r="AB35" s="74"/>
      <c r="AC35" s="74"/>
      <c r="AD35" s="74"/>
      <c r="AE35" s="74"/>
      <c r="AF35" s="74"/>
      <c r="AG35" s="74"/>
      <c r="AH35" s="74"/>
      <c r="AI35" s="74"/>
      <c r="AJ35" s="74"/>
      <c r="AK35" s="74"/>
      <c r="AL35" s="74"/>
    </row>
    <row r="36" spans="1:38" ht="24" customHeight="1" x14ac:dyDescent="0.2">
      <c r="A36" s="70">
        <v>16</v>
      </c>
      <c r="B36" s="71" t="s">
        <v>80</v>
      </c>
      <c r="C36" s="72">
        <v>0</v>
      </c>
      <c r="D36" s="72"/>
      <c r="E36" s="72"/>
      <c r="F36" s="72"/>
      <c r="G36" s="72"/>
      <c r="H36" s="72"/>
      <c r="I36" s="72"/>
      <c r="J36" s="72"/>
      <c r="K36" s="72"/>
      <c r="L36" s="72"/>
      <c r="M36" s="72"/>
      <c r="N36" s="72"/>
      <c r="O36" s="72"/>
      <c r="P36" s="72"/>
      <c r="Q36" s="72"/>
      <c r="R36" s="72"/>
      <c r="S36" s="72"/>
      <c r="T36" s="72"/>
      <c r="U36" s="75"/>
      <c r="V36" s="75"/>
      <c r="W36" s="75"/>
      <c r="X36" s="75"/>
      <c r="Y36" s="75"/>
      <c r="Z36" s="75"/>
      <c r="AA36" s="76"/>
      <c r="AB36" s="74"/>
      <c r="AC36" s="74"/>
      <c r="AD36" s="74"/>
      <c r="AE36" s="74"/>
      <c r="AF36" s="74"/>
      <c r="AG36" s="74"/>
      <c r="AH36" s="74"/>
      <c r="AI36" s="74"/>
      <c r="AJ36" s="74"/>
      <c r="AK36" s="74"/>
      <c r="AL36" s="74"/>
    </row>
    <row r="37" spans="1:38" ht="25.5" x14ac:dyDescent="0.2">
      <c r="A37" s="70">
        <v>17</v>
      </c>
      <c r="B37" s="71" t="s">
        <v>79</v>
      </c>
      <c r="C37" s="72">
        <v>0</v>
      </c>
      <c r="D37" s="72"/>
      <c r="E37" s="72"/>
      <c r="F37" s="72"/>
      <c r="G37" s="72"/>
      <c r="H37" s="72"/>
      <c r="I37" s="72"/>
      <c r="J37" s="72"/>
      <c r="K37" s="72"/>
      <c r="L37" s="72"/>
      <c r="M37" s="72"/>
      <c r="N37" s="72"/>
      <c r="O37" s="72"/>
      <c r="P37" s="72"/>
      <c r="Q37" s="72"/>
      <c r="R37" s="72"/>
      <c r="S37" s="72"/>
      <c r="T37" s="72"/>
      <c r="U37" s="75"/>
      <c r="V37" s="75"/>
      <c r="W37" s="75"/>
      <c r="X37" s="75"/>
      <c r="Y37" s="75"/>
      <c r="Z37" s="75"/>
      <c r="AA37" s="76"/>
      <c r="AB37" s="74"/>
      <c r="AC37" s="74"/>
      <c r="AD37" s="74"/>
      <c r="AE37" s="74"/>
      <c r="AF37" s="74"/>
      <c r="AG37" s="74"/>
      <c r="AH37" s="74"/>
      <c r="AI37" s="74"/>
      <c r="AJ37" s="74"/>
      <c r="AK37" s="74"/>
      <c r="AL37" s="74"/>
    </row>
    <row r="38" spans="1:38" x14ac:dyDescent="0.2">
      <c r="A38" s="70">
        <v>18</v>
      </c>
      <c r="B38" s="71" t="s">
        <v>78</v>
      </c>
      <c r="C38" s="72">
        <v>0</v>
      </c>
      <c r="D38" s="72"/>
      <c r="E38" s="72"/>
      <c r="F38" s="72"/>
      <c r="G38" s="72"/>
      <c r="H38" s="72"/>
      <c r="I38" s="72"/>
      <c r="J38" s="72"/>
      <c r="K38" s="72"/>
      <c r="L38" s="72"/>
      <c r="M38" s="72"/>
      <c r="N38" s="72"/>
      <c r="O38" s="72"/>
      <c r="P38" s="72"/>
      <c r="Q38" s="72"/>
      <c r="R38" s="72"/>
      <c r="S38" s="72"/>
      <c r="T38" s="72"/>
      <c r="U38" s="75"/>
      <c r="V38" s="75"/>
      <c r="W38" s="75"/>
      <c r="X38" s="75"/>
      <c r="Y38" s="75"/>
      <c r="Z38" s="75"/>
      <c r="AA38" s="76"/>
      <c r="AB38" s="74"/>
      <c r="AC38" s="74"/>
      <c r="AD38" s="74"/>
      <c r="AE38" s="74"/>
      <c r="AF38" s="74"/>
      <c r="AG38" s="74"/>
      <c r="AH38" s="74"/>
      <c r="AI38" s="74"/>
      <c r="AJ38" s="74"/>
      <c r="AK38" s="74"/>
      <c r="AL38" s="74"/>
    </row>
    <row r="39" spans="1:38" ht="25.5" x14ac:dyDescent="0.2">
      <c r="A39" s="70">
        <v>19</v>
      </c>
      <c r="B39" s="71" t="s">
        <v>77</v>
      </c>
      <c r="C39" s="72">
        <v>0</v>
      </c>
      <c r="D39" s="72"/>
      <c r="E39" s="72"/>
      <c r="F39" s="72"/>
      <c r="G39" s="72"/>
      <c r="H39" s="72"/>
      <c r="I39" s="72"/>
      <c r="J39" s="72"/>
      <c r="K39" s="72"/>
      <c r="L39" s="72"/>
      <c r="M39" s="72"/>
      <c r="N39" s="72"/>
      <c r="O39" s="72"/>
      <c r="P39" s="72"/>
      <c r="Q39" s="72"/>
      <c r="R39" s="72"/>
      <c r="S39" s="72"/>
      <c r="T39" s="72"/>
      <c r="U39" s="75"/>
      <c r="V39" s="75"/>
      <c r="W39" s="75"/>
      <c r="X39" s="75"/>
      <c r="Y39" s="75"/>
      <c r="Z39" s="75"/>
      <c r="AA39" s="76"/>
      <c r="AB39" s="74"/>
      <c r="AC39" s="74"/>
      <c r="AD39" s="74"/>
      <c r="AE39" s="74"/>
      <c r="AF39" s="74"/>
      <c r="AG39" s="74"/>
      <c r="AH39" s="74"/>
      <c r="AI39" s="74"/>
      <c r="AJ39" s="74"/>
      <c r="AK39" s="74"/>
      <c r="AL39" s="74"/>
    </row>
    <row r="40" spans="1:38" ht="18" customHeight="1" x14ac:dyDescent="0.2">
      <c r="A40" s="70">
        <v>20</v>
      </c>
      <c r="B40" s="71" t="s">
        <v>76</v>
      </c>
      <c r="C40" s="72">
        <v>0</v>
      </c>
      <c r="D40" s="72"/>
      <c r="E40" s="72"/>
      <c r="F40" s="72"/>
      <c r="G40" s="72"/>
      <c r="H40" s="72"/>
      <c r="I40" s="72"/>
      <c r="J40" s="72"/>
      <c r="K40" s="72"/>
      <c r="L40" s="72"/>
      <c r="M40" s="72"/>
      <c r="N40" s="72"/>
      <c r="O40" s="72"/>
      <c r="P40" s="72"/>
      <c r="Q40" s="72"/>
      <c r="R40" s="72"/>
      <c r="S40" s="72"/>
      <c r="T40" s="72"/>
      <c r="U40" s="75"/>
      <c r="V40" s="75"/>
      <c r="W40" s="75"/>
      <c r="X40" s="75"/>
      <c r="Y40" s="75"/>
      <c r="Z40" s="75"/>
      <c r="AA40" s="76"/>
      <c r="AB40" s="74"/>
      <c r="AC40" s="74"/>
      <c r="AD40" s="74"/>
      <c r="AE40" s="74"/>
      <c r="AF40" s="74"/>
      <c r="AG40" s="74"/>
      <c r="AH40" s="74"/>
      <c r="AI40" s="74"/>
      <c r="AJ40" s="74"/>
      <c r="AK40" s="74"/>
      <c r="AL40" s="74"/>
    </row>
    <row r="41" spans="1:38" ht="27" customHeight="1" x14ac:dyDescent="0.2">
      <c r="A41" s="70">
        <v>21</v>
      </c>
      <c r="B41" s="71" t="s">
        <v>75</v>
      </c>
      <c r="C41" s="72">
        <v>0</v>
      </c>
      <c r="D41" s="72"/>
      <c r="E41" s="72"/>
      <c r="F41" s="72"/>
      <c r="G41" s="72"/>
      <c r="H41" s="72"/>
      <c r="I41" s="72"/>
      <c r="J41" s="72"/>
      <c r="K41" s="72"/>
      <c r="L41" s="72"/>
      <c r="M41" s="72"/>
      <c r="N41" s="72"/>
      <c r="O41" s="72"/>
      <c r="P41" s="72"/>
      <c r="Q41" s="72"/>
      <c r="R41" s="72"/>
      <c r="S41" s="72"/>
      <c r="T41" s="72"/>
      <c r="U41" s="75"/>
      <c r="V41" s="75"/>
      <c r="W41" s="75"/>
      <c r="X41" s="75"/>
      <c r="Y41" s="75"/>
      <c r="Z41" s="75"/>
      <c r="AA41" s="76"/>
      <c r="AB41" s="74"/>
      <c r="AC41" s="74"/>
      <c r="AD41" s="74"/>
      <c r="AE41" s="74"/>
      <c r="AF41" s="74"/>
      <c r="AG41" s="74"/>
      <c r="AH41" s="74"/>
      <c r="AI41" s="74"/>
      <c r="AJ41" s="74"/>
      <c r="AK41" s="74"/>
      <c r="AL41" s="74"/>
    </row>
    <row r="42" spans="1:38" ht="18" customHeight="1" x14ac:dyDescent="0.2">
      <c r="A42" s="70">
        <v>22</v>
      </c>
      <c r="B42" s="71" t="s">
        <v>74</v>
      </c>
      <c r="C42" s="72">
        <v>0</v>
      </c>
      <c r="D42" s="72"/>
      <c r="E42" s="72"/>
      <c r="F42" s="72"/>
      <c r="G42" s="72"/>
      <c r="H42" s="72"/>
      <c r="I42" s="72"/>
      <c r="J42" s="72"/>
      <c r="K42" s="72"/>
      <c r="L42" s="72"/>
      <c r="M42" s="72"/>
      <c r="N42" s="72"/>
      <c r="O42" s="72"/>
      <c r="P42" s="72"/>
      <c r="Q42" s="72"/>
      <c r="R42" s="72"/>
      <c r="S42" s="72"/>
      <c r="T42" s="72"/>
      <c r="U42" s="75"/>
      <c r="V42" s="75"/>
      <c r="W42" s="75"/>
      <c r="X42" s="75"/>
      <c r="Y42" s="75"/>
      <c r="Z42" s="75"/>
      <c r="AA42" s="76"/>
      <c r="AB42" s="74"/>
      <c r="AC42" s="74"/>
      <c r="AD42" s="74"/>
      <c r="AE42" s="74"/>
      <c r="AF42" s="74"/>
      <c r="AG42" s="74"/>
      <c r="AH42" s="74"/>
      <c r="AI42" s="74"/>
      <c r="AJ42" s="74"/>
      <c r="AK42" s="74"/>
      <c r="AL42" s="74"/>
    </row>
    <row r="43" spans="1:38" ht="31.9" customHeight="1" x14ac:dyDescent="0.2">
      <c r="A43" s="70">
        <v>23</v>
      </c>
      <c r="B43" s="71" t="s">
        <v>73</v>
      </c>
      <c r="C43" s="72">
        <v>0</v>
      </c>
      <c r="D43" s="72"/>
      <c r="E43" s="72"/>
      <c r="F43" s="72"/>
      <c r="G43" s="72"/>
      <c r="H43" s="72"/>
      <c r="I43" s="72"/>
      <c r="J43" s="72"/>
      <c r="K43" s="72"/>
      <c r="L43" s="72"/>
      <c r="M43" s="72"/>
      <c r="N43" s="72"/>
      <c r="O43" s="72"/>
      <c r="P43" s="72"/>
      <c r="Q43" s="72"/>
      <c r="R43" s="72"/>
      <c r="S43" s="72"/>
      <c r="T43" s="72"/>
      <c r="U43" s="75"/>
      <c r="V43" s="75"/>
      <c r="W43" s="75"/>
      <c r="X43" s="75"/>
      <c r="Y43" s="75"/>
      <c r="Z43" s="75"/>
      <c r="AA43" s="76"/>
      <c r="AB43" s="74"/>
      <c r="AC43" s="74"/>
      <c r="AD43" s="74"/>
      <c r="AE43" s="74"/>
      <c r="AF43" s="74"/>
      <c r="AG43" s="74"/>
      <c r="AH43" s="74"/>
      <c r="AI43" s="74"/>
      <c r="AJ43" s="74"/>
      <c r="AK43" s="74"/>
      <c r="AL43" s="74"/>
    </row>
    <row r="44" spans="1:38" s="62" customFormat="1" x14ac:dyDescent="0.2">
      <c r="A44" s="58" t="s">
        <v>85</v>
      </c>
      <c r="B44" s="59" t="s">
        <v>89</v>
      </c>
      <c r="C44" s="60">
        <f>C26-C28</f>
        <v>0</v>
      </c>
      <c r="D44" s="60">
        <f t="shared" ref="D44:AL44" si="16">D36-D39</f>
        <v>0</v>
      </c>
      <c r="E44" s="60">
        <f t="shared" si="16"/>
        <v>0</v>
      </c>
      <c r="F44" s="60">
        <f t="shared" si="16"/>
        <v>0</v>
      </c>
      <c r="G44" s="60">
        <f t="shared" si="16"/>
        <v>0</v>
      </c>
      <c r="H44" s="60">
        <f t="shared" si="16"/>
        <v>0</v>
      </c>
      <c r="I44" s="60">
        <f t="shared" si="16"/>
        <v>0</v>
      </c>
      <c r="J44" s="60">
        <f t="shared" si="16"/>
        <v>0</v>
      </c>
      <c r="K44" s="60">
        <f t="shared" si="16"/>
        <v>0</v>
      </c>
      <c r="L44" s="60">
        <f t="shared" si="16"/>
        <v>0</v>
      </c>
      <c r="M44" s="60">
        <f t="shared" si="16"/>
        <v>0</v>
      </c>
      <c r="N44" s="60">
        <f t="shared" si="16"/>
        <v>0</v>
      </c>
      <c r="O44" s="60">
        <f t="shared" si="16"/>
        <v>0</v>
      </c>
      <c r="P44" s="60">
        <f t="shared" si="16"/>
        <v>0</v>
      </c>
      <c r="Q44" s="60">
        <f t="shared" si="16"/>
        <v>0</v>
      </c>
      <c r="R44" s="60">
        <f t="shared" si="16"/>
        <v>0</v>
      </c>
      <c r="S44" s="60">
        <f t="shared" si="16"/>
        <v>0</v>
      </c>
      <c r="T44" s="60">
        <f t="shared" si="16"/>
        <v>0</v>
      </c>
      <c r="U44" s="60">
        <f t="shared" si="16"/>
        <v>0</v>
      </c>
      <c r="V44" s="60">
        <f t="shared" si="16"/>
        <v>0</v>
      </c>
      <c r="W44" s="60">
        <f t="shared" si="16"/>
        <v>0</v>
      </c>
      <c r="X44" s="60">
        <f t="shared" si="16"/>
        <v>0</v>
      </c>
      <c r="Y44" s="60">
        <f t="shared" si="16"/>
        <v>0</v>
      </c>
      <c r="Z44" s="60">
        <f t="shared" si="16"/>
        <v>0</v>
      </c>
      <c r="AA44" s="61">
        <f t="shared" si="16"/>
        <v>0</v>
      </c>
      <c r="AB44" s="61">
        <f t="shared" si="16"/>
        <v>0</v>
      </c>
      <c r="AC44" s="61">
        <f t="shared" si="16"/>
        <v>0</v>
      </c>
      <c r="AD44" s="61">
        <f t="shared" si="16"/>
        <v>0</v>
      </c>
      <c r="AE44" s="61">
        <f t="shared" si="16"/>
        <v>0</v>
      </c>
      <c r="AF44" s="61">
        <f t="shared" si="16"/>
        <v>0</v>
      </c>
      <c r="AG44" s="61">
        <f t="shared" si="16"/>
        <v>0</v>
      </c>
      <c r="AH44" s="61">
        <f t="shared" si="16"/>
        <v>0</v>
      </c>
      <c r="AI44" s="61">
        <f t="shared" si="16"/>
        <v>0</v>
      </c>
      <c r="AJ44" s="61">
        <f t="shared" si="16"/>
        <v>0</v>
      </c>
      <c r="AK44" s="61">
        <f t="shared" si="16"/>
        <v>0</v>
      </c>
      <c r="AL44" s="61">
        <f t="shared" si="16"/>
        <v>0</v>
      </c>
    </row>
    <row r="45" spans="1:38" x14ac:dyDescent="0.2">
      <c r="A45" s="66" t="s">
        <v>3</v>
      </c>
      <c r="B45" s="67" t="s">
        <v>95</v>
      </c>
      <c r="C45" s="68">
        <f>C46+C47-C48</f>
        <v>0</v>
      </c>
      <c r="D45" s="68">
        <f t="shared" ref="D45:AL45" si="17">D46+D47-D48</f>
        <v>0</v>
      </c>
      <c r="E45" s="68">
        <f t="shared" si="17"/>
        <v>0</v>
      </c>
      <c r="F45" s="68">
        <f t="shared" si="17"/>
        <v>0</v>
      </c>
      <c r="G45" s="68">
        <f t="shared" si="17"/>
        <v>0</v>
      </c>
      <c r="H45" s="68">
        <f t="shared" si="17"/>
        <v>0</v>
      </c>
      <c r="I45" s="68">
        <f t="shared" si="17"/>
        <v>0</v>
      </c>
      <c r="J45" s="68">
        <f t="shared" si="17"/>
        <v>0</v>
      </c>
      <c r="K45" s="68">
        <f t="shared" si="17"/>
        <v>0</v>
      </c>
      <c r="L45" s="68">
        <f t="shared" si="17"/>
        <v>0</v>
      </c>
      <c r="M45" s="68">
        <f t="shared" si="17"/>
        <v>0</v>
      </c>
      <c r="N45" s="68">
        <f t="shared" si="17"/>
        <v>0</v>
      </c>
      <c r="O45" s="68">
        <f t="shared" si="17"/>
        <v>0</v>
      </c>
      <c r="P45" s="68">
        <f t="shared" si="17"/>
        <v>0</v>
      </c>
      <c r="Q45" s="68">
        <f t="shared" si="17"/>
        <v>0</v>
      </c>
      <c r="R45" s="68">
        <f t="shared" si="17"/>
        <v>0</v>
      </c>
      <c r="S45" s="68">
        <f t="shared" si="17"/>
        <v>0</v>
      </c>
      <c r="T45" s="68">
        <f t="shared" si="17"/>
        <v>0</v>
      </c>
      <c r="U45" s="68">
        <f t="shared" si="17"/>
        <v>0</v>
      </c>
      <c r="V45" s="68">
        <f t="shared" si="17"/>
        <v>0</v>
      </c>
      <c r="W45" s="68">
        <f t="shared" si="17"/>
        <v>0</v>
      </c>
      <c r="X45" s="68">
        <f t="shared" si="17"/>
        <v>0</v>
      </c>
      <c r="Y45" s="68">
        <f t="shared" si="17"/>
        <v>0</v>
      </c>
      <c r="Z45" s="68">
        <f t="shared" si="17"/>
        <v>0</v>
      </c>
      <c r="AA45" s="69">
        <f t="shared" si="17"/>
        <v>0</v>
      </c>
      <c r="AB45" s="69">
        <f t="shared" si="17"/>
        <v>0</v>
      </c>
      <c r="AC45" s="69">
        <f t="shared" si="17"/>
        <v>0</v>
      </c>
      <c r="AD45" s="69">
        <f t="shared" si="17"/>
        <v>0</v>
      </c>
      <c r="AE45" s="69">
        <f t="shared" si="17"/>
        <v>0</v>
      </c>
      <c r="AF45" s="69">
        <f t="shared" si="17"/>
        <v>0</v>
      </c>
      <c r="AG45" s="69">
        <f t="shared" si="17"/>
        <v>0</v>
      </c>
      <c r="AH45" s="69">
        <f t="shared" si="17"/>
        <v>0</v>
      </c>
      <c r="AI45" s="69">
        <f t="shared" si="17"/>
        <v>0</v>
      </c>
      <c r="AJ45" s="69">
        <f t="shared" si="17"/>
        <v>0</v>
      </c>
      <c r="AK45" s="69">
        <f t="shared" si="17"/>
        <v>0</v>
      </c>
      <c r="AL45" s="69">
        <f t="shared" si="17"/>
        <v>0</v>
      </c>
    </row>
    <row r="46" spans="1:38" x14ac:dyDescent="0.2">
      <c r="A46" s="70">
        <v>24</v>
      </c>
      <c r="B46" s="71" t="s">
        <v>84</v>
      </c>
      <c r="C46" s="72">
        <v>0</v>
      </c>
      <c r="D46" s="72"/>
      <c r="E46" s="72"/>
      <c r="F46" s="72"/>
      <c r="G46" s="72"/>
      <c r="H46" s="72"/>
      <c r="I46" s="72"/>
      <c r="J46" s="72"/>
      <c r="K46" s="72"/>
      <c r="L46" s="72"/>
      <c r="M46" s="72"/>
      <c r="N46" s="72"/>
      <c r="O46" s="72"/>
      <c r="P46" s="72"/>
      <c r="Q46" s="72"/>
      <c r="R46" s="72"/>
      <c r="S46" s="72"/>
      <c r="T46" s="72"/>
      <c r="U46" s="75"/>
      <c r="V46" s="75"/>
      <c r="W46" s="75"/>
      <c r="X46" s="75"/>
      <c r="Y46" s="75"/>
      <c r="Z46" s="75"/>
      <c r="AA46" s="76"/>
      <c r="AB46" s="74"/>
      <c r="AC46" s="74"/>
      <c r="AD46" s="74"/>
      <c r="AE46" s="74"/>
      <c r="AF46" s="74"/>
      <c r="AG46" s="74"/>
      <c r="AH46" s="74"/>
      <c r="AI46" s="74"/>
      <c r="AJ46" s="74"/>
      <c r="AK46" s="74"/>
      <c r="AL46" s="74"/>
    </row>
    <row r="47" spans="1:38" x14ac:dyDescent="0.2">
      <c r="A47" s="70">
        <v>25</v>
      </c>
      <c r="B47" s="71" t="s">
        <v>86</v>
      </c>
      <c r="C47" s="72">
        <v>0</v>
      </c>
      <c r="D47" s="72"/>
      <c r="E47" s="72"/>
      <c r="F47" s="72"/>
      <c r="G47" s="72"/>
      <c r="H47" s="72"/>
      <c r="I47" s="72"/>
      <c r="J47" s="72"/>
      <c r="K47" s="72"/>
      <c r="L47" s="72"/>
      <c r="M47" s="72"/>
      <c r="N47" s="72"/>
      <c r="O47" s="72"/>
      <c r="P47" s="72"/>
      <c r="Q47" s="72"/>
      <c r="R47" s="72"/>
      <c r="S47" s="72"/>
      <c r="T47" s="72"/>
      <c r="U47" s="75"/>
      <c r="V47" s="75"/>
      <c r="W47" s="75"/>
      <c r="X47" s="75"/>
      <c r="Y47" s="75"/>
      <c r="Z47" s="75"/>
      <c r="AA47" s="76"/>
      <c r="AB47" s="74"/>
      <c r="AC47" s="74"/>
      <c r="AD47" s="74"/>
      <c r="AE47" s="74"/>
      <c r="AF47" s="74"/>
      <c r="AG47" s="74"/>
      <c r="AH47" s="74"/>
      <c r="AI47" s="74"/>
      <c r="AJ47" s="74"/>
      <c r="AK47" s="74"/>
      <c r="AL47" s="74"/>
    </row>
    <row r="48" spans="1:38" x14ac:dyDescent="0.2">
      <c r="A48" s="70">
        <v>26</v>
      </c>
      <c r="B48" s="71" t="s">
        <v>87</v>
      </c>
      <c r="C48" s="72">
        <v>0</v>
      </c>
      <c r="D48" s="72"/>
      <c r="E48" s="72"/>
      <c r="F48" s="72"/>
      <c r="G48" s="72"/>
      <c r="H48" s="72"/>
      <c r="I48" s="72"/>
      <c r="J48" s="72"/>
      <c r="K48" s="72"/>
      <c r="L48" s="72"/>
      <c r="M48" s="72"/>
      <c r="N48" s="72"/>
      <c r="O48" s="72"/>
      <c r="P48" s="72"/>
      <c r="Q48" s="72"/>
      <c r="R48" s="72"/>
      <c r="S48" s="72"/>
      <c r="T48" s="72"/>
      <c r="U48" s="75"/>
      <c r="V48" s="75"/>
      <c r="W48" s="75"/>
      <c r="X48" s="75"/>
      <c r="Y48" s="75"/>
      <c r="Z48" s="75"/>
      <c r="AA48" s="76"/>
      <c r="AB48" s="74"/>
      <c r="AC48" s="74"/>
      <c r="AD48" s="74"/>
      <c r="AE48" s="74"/>
      <c r="AF48" s="74"/>
      <c r="AG48" s="74"/>
      <c r="AH48" s="74"/>
      <c r="AI48" s="74"/>
      <c r="AJ48" s="74"/>
      <c r="AK48" s="74"/>
      <c r="AL48" s="74"/>
    </row>
    <row r="49" spans="1:38" s="62" customFormat="1" x14ac:dyDescent="0.2">
      <c r="A49" s="58" t="s">
        <v>88</v>
      </c>
      <c r="B49" s="59" t="s">
        <v>90</v>
      </c>
      <c r="C49" s="60">
        <f>C44-C45</f>
        <v>0</v>
      </c>
      <c r="D49" s="60">
        <f t="shared" ref="D49:AB50" si="18">D44-D45</f>
        <v>0</v>
      </c>
      <c r="E49" s="60">
        <f t="shared" si="18"/>
        <v>0</v>
      </c>
      <c r="F49" s="60">
        <f t="shared" si="18"/>
        <v>0</v>
      </c>
      <c r="G49" s="60">
        <f t="shared" si="18"/>
        <v>0</v>
      </c>
      <c r="H49" s="60">
        <f t="shared" si="18"/>
        <v>0</v>
      </c>
      <c r="I49" s="60">
        <f t="shared" si="18"/>
        <v>0</v>
      </c>
      <c r="J49" s="60">
        <f t="shared" si="18"/>
        <v>0</v>
      </c>
      <c r="K49" s="60">
        <f t="shared" si="18"/>
        <v>0</v>
      </c>
      <c r="L49" s="60">
        <f t="shared" si="18"/>
        <v>0</v>
      </c>
      <c r="M49" s="60">
        <f t="shared" si="18"/>
        <v>0</v>
      </c>
      <c r="N49" s="60">
        <f t="shared" si="18"/>
        <v>0</v>
      </c>
      <c r="O49" s="60">
        <f t="shared" si="18"/>
        <v>0</v>
      </c>
      <c r="P49" s="60">
        <f t="shared" si="18"/>
        <v>0</v>
      </c>
      <c r="Q49" s="60">
        <f t="shared" si="18"/>
        <v>0</v>
      </c>
      <c r="R49" s="60">
        <f t="shared" si="18"/>
        <v>0</v>
      </c>
      <c r="S49" s="60">
        <f t="shared" si="18"/>
        <v>0</v>
      </c>
      <c r="T49" s="60">
        <f t="shared" si="18"/>
        <v>0</v>
      </c>
      <c r="U49" s="60">
        <f t="shared" si="18"/>
        <v>0</v>
      </c>
      <c r="V49" s="60">
        <f t="shared" si="18"/>
        <v>0</v>
      </c>
      <c r="W49" s="60">
        <f t="shared" si="18"/>
        <v>0</v>
      </c>
      <c r="X49" s="60">
        <f t="shared" si="18"/>
        <v>0</v>
      </c>
      <c r="Y49" s="60">
        <f t="shared" si="18"/>
        <v>0</v>
      </c>
      <c r="Z49" s="60">
        <f t="shared" si="18"/>
        <v>0</v>
      </c>
      <c r="AA49" s="61">
        <f t="shared" si="18"/>
        <v>0</v>
      </c>
      <c r="AB49" s="61">
        <f t="shared" si="18"/>
        <v>0</v>
      </c>
      <c r="AC49" s="61">
        <f t="shared" ref="AC49:AL50" si="19">AC44-AC45</f>
        <v>0</v>
      </c>
      <c r="AD49" s="61">
        <f t="shared" si="19"/>
        <v>0</v>
      </c>
      <c r="AE49" s="61">
        <f t="shared" si="19"/>
        <v>0</v>
      </c>
      <c r="AF49" s="61">
        <f t="shared" si="19"/>
        <v>0</v>
      </c>
      <c r="AG49" s="61">
        <f t="shared" si="19"/>
        <v>0</v>
      </c>
      <c r="AH49" s="61">
        <f t="shared" si="19"/>
        <v>0</v>
      </c>
      <c r="AI49" s="61">
        <f t="shared" si="19"/>
        <v>0</v>
      </c>
      <c r="AJ49" s="61">
        <f t="shared" si="19"/>
        <v>0</v>
      </c>
      <c r="AK49" s="61">
        <f t="shared" si="19"/>
        <v>0</v>
      </c>
      <c r="AL49" s="61">
        <f t="shared" si="19"/>
        <v>0</v>
      </c>
    </row>
    <row r="50" spans="1:38" s="62" customFormat="1" x14ac:dyDescent="0.2">
      <c r="A50" s="58" t="s">
        <v>88</v>
      </c>
      <c r="B50" s="59" t="s">
        <v>93</v>
      </c>
      <c r="C50" s="60">
        <f>C24+C49</f>
        <v>0</v>
      </c>
      <c r="D50" s="60">
        <f t="shared" si="18"/>
        <v>0</v>
      </c>
      <c r="E50" s="60">
        <f t="shared" si="18"/>
        <v>0</v>
      </c>
      <c r="F50" s="60">
        <f t="shared" si="18"/>
        <v>0</v>
      </c>
      <c r="G50" s="60">
        <f t="shared" si="18"/>
        <v>0</v>
      </c>
      <c r="H50" s="60">
        <f t="shared" si="18"/>
        <v>0</v>
      </c>
      <c r="I50" s="60">
        <f t="shared" si="18"/>
        <v>0</v>
      </c>
      <c r="J50" s="60">
        <f t="shared" si="18"/>
        <v>0</v>
      </c>
      <c r="K50" s="60">
        <f t="shared" si="18"/>
        <v>0</v>
      </c>
      <c r="L50" s="60">
        <f t="shared" si="18"/>
        <v>0</v>
      </c>
      <c r="M50" s="60">
        <f t="shared" si="18"/>
        <v>0</v>
      </c>
      <c r="N50" s="60">
        <f t="shared" si="18"/>
        <v>0</v>
      </c>
      <c r="O50" s="60">
        <f t="shared" si="18"/>
        <v>0</v>
      </c>
      <c r="P50" s="60">
        <f t="shared" si="18"/>
        <v>0</v>
      </c>
      <c r="Q50" s="60">
        <f t="shared" si="18"/>
        <v>0</v>
      </c>
      <c r="R50" s="60">
        <f t="shared" si="18"/>
        <v>0</v>
      </c>
      <c r="S50" s="60">
        <f t="shared" si="18"/>
        <v>0</v>
      </c>
      <c r="T50" s="60">
        <f t="shared" si="18"/>
        <v>0</v>
      </c>
      <c r="U50" s="60">
        <f t="shared" si="18"/>
        <v>0</v>
      </c>
      <c r="V50" s="60">
        <f t="shared" si="18"/>
        <v>0</v>
      </c>
      <c r="W50" s="60">
        <f t="shared" si="18"/>
        <v>0</v>
      </c>
      <c r="X50" s="60">
        <f t="shared" si="18"/>
        <v>0</v>
      </c>
      <c r="Y50" s="60">
        <f t="shared" si="18"/>
        <v>0</v>
      </c>
      <c r="Z50" s="60">
        <f t="shared" si="18"/>
        <v>0</v>
      </c>
      <c r="AA50" s="61">
        <f t="shared" si="18"/>
        <v>0</v>
      </c>
      <c r="AB50" s="61">
        <f t="shared" si="18"/>
        <v>0</v>
      </c>
      <c r="AC50" s="61">
        <f t="shared" si="19"/>
        <v>0</v>
      </c>
      <c r="AD50" s="61">
        <f t="shared" si="19"/>
        <v>0</v>
      </c>
      <c r="AE50" s="61">
        <f t="shared" si="19"/>
        <v>0</v>
      </c>
      <c r="AF50" s="61">
        <f t="shared" si="19"/>
        <v>0</v>
      </c>
      <c r="AG50" s="61">
        <f t="shared" si="19"/>
        <v>0</v>
      </c>
      <c r="AH50" s="61">
        <f t="shared" si="19"/>
        <v>0</v>
      </c>
      <c r="AI50" s="61">
        <f t="shared" si="19"/>
        <v>0</v>
      </c>
      <c r="AJ50" s="61">
        <f t="shared" si="19"/>
        <v>0</v>
      </c>
      <c r="AK50" s="61">
        <f t="shared" si="19"/>
        <v>0</v>
      </c>
      <c r="AL50" s="61">
        <f t="shared" si="19"/>
        <v>0</v>
      </c>
    </row>
    <row r="51" spans="1:38" s="62" customFormat="1" x14ac:dyDescent="0.2">
      <c r="A51" s="58" t="s">
        <v>92</v>
      </c>
      <c r="B51" s="59" t="s">
        <v>91</v>
      </c>
      <c r="C51" s="60">
        <f>C13+C50</f>
        <v>0</v>
      </c>
      <c r="D51" s="60">
        <f>C91</f>
        <v>0</v>
      </c>
      <c r="E51" s="60">
        <f t="shared" ref="E51:AA51" si="20">D91</f>
        <v>0</v>
      </c>
      <c r="F51" s="60">
        <f t="shared" si="20"/>
        <v>0</v>
      </c>
      <c r="G51" s="60">
        <f t="shared" si="20"/>
        <v>0</v>
      </c>
      <c r="H51" s="60">
        <f t="shared" si="20"/>
        <v>0</v>
      </c>
      <c r="I51" s="60">
        <f t="shared" si="20"/>
        <v>0</v>
      </c>
      <c r="J51" s="60">
        <f t="shared" si="20"/>
        <v>0</v>
      </c>
      <c r="K51" s="60">
        <f t="shared" si="20"/>
        <v>0</v>
      </c>
      <c r="L51" s="60">
        <f t="shared" si="20"/>
        <v>0</v>
      </c>
      <c r="M51" s="60">
        <f t="shared" si="20"/>
        <v>0</v>
      </c>
      <c r="N51" s="60">
        <f t="shared" si="20"/>
        <v>0</v>
      </c>
      <c r="O51" s="60">
        <f t="shared" si="20"/>
        <v>0</v>
      </c>
      <c r="P51" s="60">
        <f t="shared" si="20"/>
        <v>0</v>
      </c>
      <c r="Q51" s="60">
        <f t="shared" si="20"/>
        <v>0</v>
      </c>
      <c r="R51" s="60">
        <f t="shared" si="20"/>
        <v>0</v>
      </c>
      <c r="S51" s="60">
        <f t="shared" si="20"/>
        <v>0</v>
      </c>
      <c r="T51" s="60">
        <f t="shared" si="20"/>
        <v>0</v>
      </c>
      <c r="U51" s="60">
        <f t="shared" si="20"/>
        <v>0</v>
      </c>
      <c r="V51" s="60">
        <f t="shared" si="20"/>
        <v>0</v>
      </c>
      <c r="W51" s="60">
        <f t="shared" si="20"/>
        <v>0</v>
      </c>
      <c r="X51" s="60">
        <f t="shared" si="20"/>
        <v>0</v>
      </c>
      <c r="Y51" s="60">
        <f t="shared" si="20"/>
        <v>0</v>
      </c>
      <c r="Z51" s="60">
        <f t="shared" si="20"/>
        <v>0</v>
      </c>
      <c r="AA51" s="61">
        <f t="shared" si="20"/>
        <v>0</v>
      </c>
      <c r="AB51" s="61">
        <f t="shared" ref="AB51" si="21">AA91</f>
        <v>0</v>
      </c>
      <c r="AC51" s="61">
        <f t="shared" ref="AC51" si="22">AB91</f>
        <v>0</v>
      </c>
      <c r="AD51" s="61">
        <f t="shared" ref="AD51" si="23">AC91</f>
        <v>0</v>
      </c>
      <c r="AE51" s="61">
        <f t="shared" ref="AE51" si="24">AD91</f>
        <v>0</v>
      </c>
      <c r="AF51" s="61">
        <f t="shared" ref="AF51" si="25">AE91</f>
        <v>0</v>
      </c>
      <c r="AG51" s="61">
        <f t="shared" ref="AG51" si="26">AF91</f>
        <v>0</v>
      </c>
      <c r="AH51" s="61">
        <f t="shared" ref="AH51" si="27">AG91</f>
        <v>0</v>
      </c>
      <c r="AI51" s="61">
        <f t="shared" ref="AI51" si="28">AH91</f>
        <v>0</v>
      </c>
      <c r="AJ51" s="61">
        <f t="shared" ref="AJ51" si="29">AI91</f>
        <v>0</v>
      </c>
      <c r="AK51" s="61">
        <f t="shared" ref="AK51" si="30">AJ91</f>
        <v>0</v>
      </c>
      <c r="AL51" s="61">
        <f t="shared" ref="AL51" si="31">AK91</f>
        <v>0</v>
      </c>
    </row>
  </sheetData>
  <sheetProtection selectLockedCells="1" selectUnlockedCells="1"/>
  <mergeCells count="4">
    <mergeCell ref="A25:AL25"/>
    <mergeCell ref="A14:AL14"/>
    <mergeCell ref="B11:Z11"/>
    <mergeCell ref="A9:AA9"/>
  </mergeCells>
  <phoneticPr fontId="14" type="noConversion"/>
  <pageMargins left="0.47244094488188981" right="0.47244094488188981" top="0.59055118110236227" bottom="0.70866141732283472" header="0.39370078740157483" footer="0.19685039370078741"/>
  <pageSetup paperSize="8" scale="83" fitToWidth="0" fitToHeight="0" orientation="landscape" useFirstPageNumber="1" verticalDpi="300" r:id="rId1"/>
  <headerFooter alignWithMargins="0">
    <oddHeader>&amp;C&amp;A</oddHeader>
    <oddFooter>&amp;C&amp;G&amp;RPagina Pagină din &amp;P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G33"/>
  <sheetViews>
    <sheetView zoomScale="90" zoomScaleNormal="90" workbookViewId="0">
      <selection activeCell="A49" sqref="A49"/>
    </sheetView>
  </sheetViews>
  <sheetFormatPr defaultColWidth="8.7109375" defaultRowHeight="12.75" x14ac:dyDescent="0.2"/>
  <cols>
    <col min="1" max="1" width="70" style="32" bestFit="1" customWidth="1"/>
    <col min="2" max="2" width="12.7109375" style="32" customWidth="1"/>
    <col min="3" max="3" width="13.28515625" style="32" customWidth="1"/>
    <col min="4" max="4" width="12.42578125" style="32" customWidth="1"/>
    <col min="5" max="5" width="14" style="32" customWidth="1"/>
    <col min="6" max="7" width="10.42578125" style="32" bestFit="1" customWidth="1"/>
    <col min="8" max="16384" width="8.7109375" style="32"/>
  </cols>
  <sheetData>
    <row r="7" spans="1:7" ht="14.25" x14ac:dyDescent="0.2">
      <c r="A7" s="24" t="s">
        <v>152</v>
      </c>
      <c r="B7" s="24" t="s">
        <v>153</v>
      </c>
      <c r="E7" s="24"/>
    </row>
    <row r="8" spans="1:7" ht="14.25" x14ac:dyDescent="0.2">
      <c r="A8" s="24" t="s">
        <v>159</v>
      </c>
      <c r="B8" s="33" t="s">
        <v>151</v>
      </c>
    </row>
    <row r="10" spans="1:7" ht="18.75" x14ac:dyDescent="0.3">
      <c r="A10" s="39" t="s">
        <v>139</v>
      </c>
      <c r="B10" s="39"/>
      <c r="C10" s="39"/>
      <c r="D10" s="39"/>
      <c r="E10" s="39"/>
      <c r="F10" s="39"/>
      <c r="G10" s="39"/>
    </row>
    <row r="11" spans="1:7" ht="13.5" thickBot="1" x14ac:dyDescent="0.25"/>
    <row r="12" spans="1:7" ht="26.25" thickBot="1" x14ac:dyDescent="0.25">
      <c r="A12" s="77" t="s">
        <v>155</v>
      </c>
      <c r="B12" s="77" t="s">
        <v>145</v>
      </c>
      <c r="C12" s="78" t="s">
        <v>148</v>
      </c>
      <c r="D12" s="78" t="s">
        <v>149</v>
      </c>
      <c r="E12" s="78" t="s">
        <v>150</v>
      </c>
      <c r="F12" s="78" t="s">
        <v>143</v>
      </c>
      <c r="G12" s="79" t="s">
        <v>144</v>
      </c>
    </row>
    <row r="13" spans="1:7" x14ac:dyDescent="0.2">
      <c r="A13" s="80" t="s">
        <v>122</v>
      </c>
      <c r="B13" s="81"/>
      <c r="C13" s="82"/>
      <c r="D13" s="82"/>
      <c r="E13" s="82"/>
      <c r="F13" s="82"/>
      <c r="G13" s="83"/>
    </row>
    <row r="14" spans="1:7" x14ac:dyDescent="0.2">
      <c r="A14" s="84" t="s">
        <v>123</v>
      </c>
      <c r="B14" s="85"/>
      <c r="C14" s="86"/>
      <c r="D14" s="86"/>
      <c r="E14" s="86"/>
      <c r="F14" s="86"/>
      <c r="G14" s="87"/>
    </row>
    <row r="15" spans="1:7" ht="13.5" thickBot="1" x14ac:dyDescent="0.25">
      <c r="A15" s="88" t="s">
        <v>140</v>
      </c>
      <c r="B15" s="89"/>
      <c r="C15" s="90"/>
      <c r="D15" s="90"/>
      <c r="E15" s="90"/>
      <c r="F15" s="90"/>
      <c r="G15" s="91"/>
    </row>
    <row r="16" spans="1:7" ht="13.5" thickBot="1" x14ac:dyDescent="0.25">
      <c r="A16" s="92" t="s">
        <v>124</v>
      </c>
      <c r="B16" s="93">
        <f>B13++B14+B15</f>
        <v>0</v>
      </c>
      <c r="C16" s="94">
        <f t="shared" ref="C16:G16" si="0">C13++C14+C15</f>
        <v>0</v>
      </c>
      <c r="D16" s="94">
        <f t="shared" si="0"/>
        <v>0</v>
      </c>
      <c r="E16" s="94">
        <f t="shared" si="0"/>
        <v>0</v>
      </c>
      <c r="F16" s="94">
        <f t="shared" si="0"/>
        <v>0</v>
      </c>
      <c r="G16" s="95">
        <f t="shared" si="0"/>
        <v>0</v>
      </c>
    </row>
    <row r="17" spans="1:7" x14ac:dyDescent="0.2">
      <c r="A17" s="80" t="s">
        <v>125</v>
      </c>
      <c r="B17" s="81"/>
      <c r="C17" s="82"/>
      <c r="D17" s="82"/>
      <c r="E17" s="82"/>
      <c r="F17" s="82"/>
      <c r="G17" s="83"/>
    </row>
    <row r="18" spans="1:7" x14ac:dyDescent="0.2">
      <c r="A18" s="84" t="s">
        <v>126</v>
      </c>
      <c r="B18" s="85"/>
      <c r="C18" s="86"/>
      <c r="D18" s="86"/>
      <c r="E18" s="86"/>
      <c r="F18" s="86"/>
      <c r="G18" s="87"/>
    </row>
    <row r="19" spans="1:7" ht="13.5" thickBot="1" x14ac:dyDescent="0.25">
      <c r="A19" s="88" t="s">
        <v>127</v>
      </c>
      <c r="B19" s="89"/>
      <c r="C19" s="90"/>
      <c r="D19" s="90"/>
      <c r="E19" s="90"/>
      <c r="F19" s="90"/>
      <c r="G19" s="91"/>
    </row>
    <row r="20" spans="1:7" ht="13.5" thickBot="1" x14ac:dyDescent="0.25">
      <c r="A20" s="92" t="s">
        <v>128</v>
      </c>
      <c r="B20" s="93">
        <f>SUM(B17:B19)</f>
        <v>0</v>
      </c>
      <c r="C20" s="94">
        <f t="shared" ref="C20:G20" si="1">SUM(C17:C19)</f>
        <v>0</v>
      </c>
      <c r="D20" s="94">
        <f t="shared" si="1"/>
        <v>0</v>
      </c>
      <c r="E20" s="94">
        <f t="shared" si="1"/>
        <v>0</v>
      </c>
      <c r="F20" s="94">
        <f t="shared" si="1"/>
        <v>0</v>
      </c>
      <c r="G20" s="95">
        <f t="shared" si="1"/>
        <v>0</v>
      </c>
    </row>
    <row r="21" spans="1:7" ht="13.5" thickBot="1" x14ac:dyDescent="0.25">
      <c r="A21" s="96" t="s">
        <v>129</v>
      </c>
      <c r="B21" s="97">
        <f>B16-B20</f>
        <v>0</v>
      </c>
      <c r="C21" s="98">
        <f t="shared" ref="C21:G21" si="2">C16-C20</f>
        <v>0</v>
      </c>
      <c r="D21" s="98">
        <f t="shared" si="2"/>
        <v>0</v>
      </c>
      <c r="E21" s="98">
        <f t="shared" si="2"/>
        <v>0</v>
      </c>
      <c r="F21" s="98">
        <f t="shared" si="2"/>
        <v>0</v>
      </c>
      <c r="G21" s="99">
        <f t="shared" si="2"/>
        <v>0</v>
      </c>
    </row>
    <row r="22" spans="1:7" x14ac:dyDescent="0.2">
      <c r="A22" s="80" t="s">
        <v>130</v>
      </c>
      <c r="B22" s="81"/>
      <c r="C22" s="82"/>
      <c r="D22" s="82"/>
      <c r="E22" s="82"/>
      <c r="F22" s="82"/>
      <c r="G22" s="83"/>
    </row>
    <row r="23" spans="1:7" ht="13.5" thickBot="1" x14ac:dyDescent="0.25">
      <c r="A23" s="88" t="s">
        <v>131</v>
      </c>
      <c r="B23" s="89"/>
      <c r="C23" s="90"/>
      <c r="D23" s="90"/>
      <c r="E23" s="90"/>
      <c r="F23" s="90"/>
      <c r="G23" s="91"/>
    </row>
    <row r="24" spans="1:7" ht="13.5" thickBot="1" x14ac:dyDescent="0.25">
      <c r="A24" s="92" t="s">
        <v>132</v>
      </c>
      <c r="B24" s="93">
        <f>B22+B23</f>
        <v>0</v>
      </c>
      <c r="C24" s="94">
        <f t="shared" ref="C24:G24" si="3">C22+C23</f>
        <v>0</v>
      </c>
      <c r="D24" s="94">
        <f t="shared" si="3"/>
        <v>0</v>
      </c>
      <c r="E24" s="94">
        <f t="shared" si="3"/>
        <v>0</v>
      </c>
      <c r="F24" s="94">
        <f t="shared" si="3"/>
        <v>0</v>
      </c>
      <c r="G24" s="95">
        <f t="shared" si="3"/>
        <v>0</v>
      </c>
    </row>
    <row r="25" spans="1:7" ht="13.5" thickBot="1" x14ac:dyDescent="0.25">
      <c r="A25" s="100" t="s">
        <v>141</v>
      </c>
      <c r="B25" s="101">
        <f>B21-B24</f>
        <v>0</v>
      </c>
      <c r="C25" s="102"/>
      <c r="D25" s="102"/>
      <c r="E25" s="102"/>
      <c r="F25" s="102"/>
      <c r="G25" s="103"/>
    </row>
    <row r="26" spans="1:7" x14ac:dyDescent="0.2">
      <c r="A26" s="80" t="s">
        <v>133</v>
      </c>
      <c r="B26" s="81"/>
      <c r="C26" s="82"/>
      <c r="D26" s="82"/>
      <c r="E26" s="82"/>
      <c r="F26" s="82"/>
      <c r="G26" s="83"/>
    </row>
    <row r="27" spans="1:7" ht="13.5" thickBot="1" x14ac:dyDescent="0.25">
      <c r="A27" s="88" t="s">
        <v>134</v>
      </c>
      <c r="B27" s="89"/>
      <c r="C27" s="90"/>
      <c r="D27" s="90"/>
      <c r="E27" s="90"/>
      <c r="F27" s="90"/>
      <c r="G27" s="91"/>
    </row>
    <row r="28" spans="1:7" ht="13.5" thickBot="1" x14ac:dyDescent="0.25">
      <c r="A28" s="92" t="s">
        <v>135</v>
      </c>
      <c r="B28" s="93">
        <f>B26+B27</f>
        <v>0</v>
      </c>
      <c r="C28" s="94">
        <f t="shared" ref="C28:G28" si="4">C26+C27</f>
        <v>0</v>
      </c>
      <c r="D28" s="94">
        <f t="shared" si="4"/>
        <v>0</v>
      </c>
      <c r="E28" s="94">
        <f t="shared" si="4"/>
        <v>0</v>
      </c>
      <c r="F28" s="94">
        <f t="shared" si="4"/>
        <v>0</v>
      </c>
      <c r="G28" s="95">
        <f t="shared" si="4"/>
        <v>0</v>
      </c>
    </row>
    <row r="29" spans="1:7" ht="13.5" thickBot="1" x14ac:dyDescent="0.25">
      <c r="A29" s="96" t="s">
        <v>142</v>
      </c>
      <c r="B29" s="97">
        <f>B25-B28</f>
        <v>0</v>
      </c>
      <c r="C29" s="98">
        <f t="shared" ref="C29:G29" si="5">C25-C28</f>
        <v>0</v>
      </c>
      <c r="D29" s="98">
        <f t="shared" si="5"/>
        <v>0</v>
      </c>
      <c r="E29" s="98">
        <f t="shared" si="5"/>
        <v>0</v>
      </c>
      <c r="F29" s="98">
        <f t="shared" si="5"/>
        <v>0</v>
      </c>
      <c r="G29" s="99">
        <f t="shared" si="5"/>
        <v>0</v>
      </c>
    </row>
    <row r="30" spans="1:7" ht="13.5" thickBot="1" x14ac:dyDescent="0.25">
      <c r="A30" s="104" t="s">
        <v>136</v>
      </c>
      <c r="B30" s="105"/>
      <c r="C30" s="106"/>
      <c r="D30" s="106"/>
      <c r="E30" s="106"/>
      <c r="F30" s="106"/>
      <c r="G30" s="107"/>
    </row>
    <row r="31" spans="1:7" ht="13.5" thickBot="1" x14ac:dyDescent="0.25">
      <c r="A31" s="92" t="s">
        <v>137</v>
      </c>
      <c r="B31" s="93">
        <f>B29-B30</f>
        <v>0</v>
      </c>
      <c r="C31" s="94">
        <f t="shared" ref="C31:G31" si="6">C29-C30</f>
        <v>0</v>
      </c>
      <c r="D31" s="94">
        <f t="shared" si="6"/>
        <v>0</v>
      </c>
      <c r="E31" s="94">
        <f t="shared" si="6"/>
        <v>0</v>
      </c>
      <c r="F31" s="94">
        <f t="shared" si="6"/>
        <v>0</v>
      </c>
      <c r="G31" s="95">
        <f t="shared" si="6"/>
        <v>0</v>
      </c>
    </row>
    <row r="32" spans="1:7" x14ac:dyDescent="0.2">
      <c r="A32" s="108" t="s">
        <v>156</v>
      </c>
      <c r="B32" s="109"/>
      <c r="C32" s="110"/>
      <c r="D32" s="110"/>
      <c r="E32" s="110"/>
      <c r="F32" s="110"/>
      <c r="G32" s="111"/>
    </row>
    <row r="33" spans="1:7" ht="13.5" thickBot="1" x14ac:dyDescent="0.25">
      <c r="A33" s="112" t="s">
        <v>138</v>
      </c>
      <c r="B33" s="113"/>
      <c r="C33" s="114"/>
      <c r="D33" s="114"/>
      <c r="E33" s="114"/>
      <c r="F33" s="114"/>
      <c r="G33" s="115"/>
    </row>
  </sheetData>
  <mergeCells count="1">
    <mergeCell ref="A10:G10"/>
  </mergeCells>
  <phoneticPr fontId="1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Buget de chelutieli </vt:lpstr>
      <vt:lpstr> Cash flow</vt:lpstr>
      <vt:lpstr>Cont de profit si piederi</vt:lpstr>
      <vt:lpstr>'Buget de chelutieli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Eugen</cp:lastModifiedBy>
  <cp:lastPrinted>2020-09-21T10:16:41Z</cp:lastPrinted>
  <dcterms:created xsi:type="dcterms:W3CDTF">2020-05-13T15:14:54Z</dcterms:created>
  <dcterms:modified xsi:type="dcterms:W3CDTF">2021-03-25T04:32:42Z</dcterms:modified>
</cp:coreProperties>
</file>